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lstalt-my.sharepoint.com/personal/ramune_lsta_lt/Documents/LSTA_dok/25_Šilumos suvartojimas daugiabuciuose/2023_01/"/>
    </mc:Choice>
  </mc:AlternateContent>
  <xr:revisionPtr revIDLastSave="1" documentId="8_{C59FE9FB-264A-4051-B665-FE4A7A1B3084}" xr6:coauthVersionLast="47" xr6:coauthVersionMax="47" xr10:uidLastSave="{8D065B58-C67F-4A60-A400-04CFF100F793}"/>
  <bookViews>
    <workbookView xWindow="-120" yWindow="-120" windowWidth="38640" windowHeight="21120" xr2:uid="{00000000-000D-0000-FFFF-FFFF00000000}"/>
  </bookViews>
  <sheets>
    <sheet name="imones" sheetId="1" r:id="rId1"/>
  </sheets>
  <definedNames>
    <definedName name="_xlnm._FilterDatabase" localSheetId="0" hidden="1">imones!$A$6:$U$82</definedName>
    <definedName name="_xlnm.Print_Titles" localSheetId="0">imones!$4:$4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5" i="1" l="1"/>
  <c r="V368" i="1"/>
  <c r="V385" i="1"/>
  <c r="V399" i="1"/>
  <c r="V379" i="1"/>
  <c r="V398" i="1"/>
  <c r="V386" i="1"/>
  <c r="V384" i="1"/>
  <c r="V382" i="1"/>
  <c r="V377" i="1"/>
  <c r="V364" i="1"/>
  <c r="V444" i="1"/>
  <c r="V450" i="1"/>
  <c r="V536" i="1"/>
  <c r="V546" i="1"/>
  <c r="V556" i="1"/>
  <c r="V547" i="1"/>
  <c r="V514" i="1"/>
  <c r="V458" i="1"/>
  <c r="V523" i="1"/>
  <c r="V519" i="1"/>
  <c r="V272" i="1" l="1"/>
  <c r="V299" i="1"/>
  <c r="V343" i="1"/>
  <c r="V509" i="1"/>
  <c r="V497" i="1"/>
  <c r="V495" i="1"/>
  <c r="V442" i="1"/>
  <c r="V467" i="1"/>
  <c r="V441" i="1"/>
  <c r="V503" i="1"/>
  <c r="V484" i="1"/>
  <c r="V435" i="1"/>
  <c r="V610" i="1"/>
  <c r="V655" i="1"/>
  <c r="V626" i="1"/>
  <c r="V706" i="1"/>
  <c r="V647" i="1"/>
  <c r="V631" i="1"/>
  <c r="V628" i="1"/>
  <c r="V98" i="1" l="1"/>
  <c r="V145" i="1"/>
  <c r="V87" i="1"/>
  <c r="V103" i="1"/>
  <c r="V66" i="1"/>
  <c r="V89" i="1"/>
  <c r="V151" i="1"/>
  <c r="V148" i="1"/>
  <c r="V313" i="1"/>
  <c r="V329" i="1"/>
  <c r="V247" i="1"/>
  <c r="V319" i="1"/>
  <c r="V297" i="1"/>
  <c r="V307" i="1"/>
  <c r="V322" i="1"/>
  <c r="V316" i="1"/>
  <c r="V296" i="1"/>
  <c r="V239" i="1"/>
  <c r="V413" i="1"/>
  <c r="V425" i="1"/>
  <c r="V437" i="1"/>
  <c r="V433" i="1"/>
  <c r="V472" i="1"/>
  <c r="V447" i="1"/>
  <c r="V434" i="1"/>
  <c r="V429" i="1"/>
  <c r="V440" i="1"/>
  <c r="V436" i="1"/>
  <c r="V642" i="1"/>
  <c r="V621" i="1"/>
  <c r="V695" i="1"/>
  <c r="V681" i="1"/>
  <c r="V658" i="1"/>
  <c r="V665" i="1"/>
  <c r="V633" i="1"/>
  <c r="V624" i="1"/>
  <c r="V670" i="1"/>
  <c r="V704" i="1"/>
  <c r="V643" i="1"/>
  <c r="V645" i="1"/>
  <c r="V737" i="1"/>
  <c r="V26" i="1" l="1"/>
  <c r="V18" i="1"/>
  <c r="V75" i="1"/>
  <c r="V28" i="1"/>
  <c r="V41" i="1"/>
  <c r="V31" i="1"/>
  <c r="V56" i="1"/>
  <c r="V40" i="1"/>
  <c r="V63" i="1"/>
  <c r="V122" i="1"/>
  <c r="V48" i="1"/>
  <c r="V73" i="1"/>
  <c r="V134" i="1"/>
  <c r="V155" i="1"/>
  <c r="V167" i="1"/>
  <c r="V174" i="1"/>
  <c r="V190" i="1"/>
  <c r="V193" i="1"/>
  <c r="V157" i="1" l="1"/>
  <c r="V177" i="1"/>
  <c r="V552" i="1" l="1"/>
  <c r="V717" i="1"/>
  <c r="V573" i="1" l="1"/>
  <c r="V558" i="1"/>
  <c r="V574" i="1"/>
  <c r="V753" i="1"/>
  <c r="V183" i="1" l="1"/>
  <c r="V168" i="1"/>
  <c r="V189" i="1"/>
  <c r="V46" i="1"/>
  <c r="V52" i="1"/>
  <c r="V108" i="1"/>
  <c r="V43" i="1"/>
  <c r="V92" i="1"/>
  <c r="V172" i="1"/>
  <c r="V326" i="1"/>
  <c r="V357" i="1"/>
  <c r="V339" i="1"/>
  <c r="V351" i="1"/>
  <c r="V380" i="1"/>
  <c r="V375" i="1"/>
  <c r="V381" i="1"/>
  <c r="V350" i="1"/>
  <c r="V312" i="1"/>
  <c r="V325" i="1"/>
  <c r="V496" i="1"/>
  <c r="V507" i="1"/>
  <c r="V516" i="1"/>
  <c r="V445" i="1"/>
  <c r="V419" i="1"/>
  <c r="V477" i="1"/>
  <c r="V557" i="1"/>
  <c r="V489" i="1"/>
  <c r="V542" i="1"/>
  <c r="V529" i="1"/>
  <c r="V171" i="1"/>
  <c r="V91" i="1"/>
  <c r="V113" i="1"/>
  <c r="V184" i="1"/>
  <c r="V106" i="1"/>
  <c r="V20" i="1"/>
  <c r="V116" i="1"/>
  <c r="V127" i="1"/>
  <c r="V178" i="1"/>
  <c r="V72" i="1"/>
  <c r="V249" i="1"/>
  <c r="V314" i="1"/>
  <c r="V283" i="1"/>
  <c r="V274" i="1"/>
  <c r="V266" i="1"/>
  <c r="V288" i="1"/>
  <c r="V285" i="1"/>
  <c r="V301" i="1"/>
  <c r="V293" i="1"/>
  <c r="V279" i="1"/>
  <c r="V453" i="1"/>
  <c r="V480" i="1"/>
  <c r="V439" i="1"/>
  <c r="V455" i="1"/>
  <c r="V438" i="1"/>
  <c r="V446" i="1"/>
  <c r="V485" i="1"/>
  <c r="V456" i="1"/>
  <c r="V462" i="1"/>
  <c r="V427" i="1"/>
  <c r="V675" i="1"/>
  <c r="V609" i="1"/>
  <c r="V653" i="1"/>
  <c r="V629" i="1"/>
  <c r="V604" i="1"/>
  <c r="V606" i="1"/>
  <c r="V688" i="1"/>
  <c r="V684" i="1"/>
  <c r="V613" i="1"/>
  <c r="V603" i="1"/>
  <c r="V105" i="1"/>
  <c r="V153" i="1"/>
  <c r="V101" i="1"/>
  <c r="V84" i="1"/>
  <c r="V112" i="1"/>
  <c r="V96" i="1"/>
  <c r="V140" i="1"/>
  <c r="V149" i="1"/>
  <c r="V152" i="1"/>
  <c r="V141" i="1"/>
  <c r="V363" i="1"/>
  <c r="V348" i="1"/>
  <c r="V365" i="1"/>
  <c r="V345" i="1"/>
  <c r="V356" i="1"/>
  <c r="V370" i="1"/>
  <c r="V328" i="1"/>
  <c r="V353" i="1"/>
  <c r="V347" i="1"/>
  <c r="V371" i="1"/>
  <c r="V577" i="1"/>
  <c r="V569" i="1"/>
  <c r="V561" i="1"/>
  <c r="V571" i="1"/>
  <c r="V566" i="1"/>
  <c r="V567" i="1"/>
  <c r="V576" i="1"/>
  <c r="V721" i="1"/>
  <c r="V698" i="1"/>
  <c r="V715" i="1"/>
  <c r="V710" i="1"/>
  <c r="V728" i="1"/>
  <c r="V374" i="1"/>
  <c r="V373" i="1"/>
  <c r="V362" i="1"/>
  <c r="V403" i="1"/>
  <c r="V359" i="1"/>
  <c r="V284" i="1"/>
  <c r="V395" i="1"/>
  <c r="V397" i="1"/>
  <c r="V588" i="1"/>
  <c r="V549" i="1"/>
  <c r="V548" i="1"/>
  <c r="V568" i="1"/>
  <c r="V560" i="1"/>
  <c r="V464" i="1"/>
  <c r="V481" i="1"/>
  <c r="V699" i="1"/>
  <c r="V714" i="1"/>
  <c r="V701" i="1"/>
  <c r="V663" i="1"/>
  <c r="V612" i="1"/>
  <c r="V696" i="1"/>
  <c r="V708" i="1"/>
  <c r="V61" i="1"/>
  <c r="V71" i="1"/>
  <c r="V79" i="1"/>
  <c r="V128" i="1"/>
  <c r="V317" i="1"/>
  <c r="V320" i="1"/>
  <c r="V524" i="1"/>
  <c r="V144" i="1"/>
  <c r="V22" i="1"/>
  <c r="V17" i="1"/>
  <c r="V67" i="1"/>
  <c r="V70" i="1"/>
  <c r="V83" i="1"/>
  <c r="V111" i="1"/>
  <c r="V16" i="1"/>
  <c r="V131" i="1"/>
  <c r="V35" i="1"/>
  <c r="V54" i="1"/>
  <c r="V315" i="1"/>
  <c r="V223" i="1"/>
  <c r="V225" i="1"/>
  <c r="V318" i="1"/>
  <c r="V228" i="1"/>
  <c r="V252" i="1"/>
  <c r="V321" i="1"/>
  <c r="V224" i="1"/>
  <c r="V275" i="1"/>
  <c r="V231" i="1"/>
  <c r="V424" i="1"/>
  <c r="V431" i="1"/>
  <c r="V432" i="1"/>
  <c r="V422" i="1"/>
  <c r="V443" i="1"/>
  <c r="V418" i="1"/>
  <c r="V428" i="1"/>
  <c r="V423" i="1"/>
  <c r="V406" i="1"/>
  <c r="V449" i="1"/>
  <c r="V596" i="1"/>
  <c r="V594" i="1"/>
  <c r="V664" i="1"/>
  <c r="V611" i="1"/>
  <c r="V619" i="1"/>
  <c r="V617" i="1"/>
  <c r="V650" i="1"/>
  <c r="V630" i="1"/>
  <c r="V622" i="1"/>
  <c r="V685" i="1"/>
  <c r="V78" i="1"/>
  <c r="V76" i="1"/>
  <c r="V60" i="1"/>
  <c r="V94" i="1"/>
  <c r="V169" i="1"/>
  <c r="V139" i="1"/>
  <c r="V158" i="1"/>
  <c r="V126" i="1"/>
  <c r="V165" i="1"/>
  <c r="V173" i="1"/>
  <c r="V248" i="1"/>
  <c r="V306" i="1"/>
  <c r="V258" i="1"/>
  <c r="V333" i="1"/>
  <c r="V241" i="1"/>
  <c r="V290" i="1"/>
  <c r="V257" i="1"/>
  <c r="V69" i="1"/>
  <c r="V95" i="1"/>
  <c r="V115" i="1"/>
  <c r="V129" i="1"/>
  <c r="V132" i="1"/>
  <c r="V137" i="1"/>
  <c r="V138" i="1"/>
  <c r="V142" i="1"/>
  <c r="V164" i="1"/>
  <c r="V166" i="1"/>
  <c r="V207" i="1"/>
  <c r="V263" i="1"/>
  <c r="V295" i="1"/>
  <c r="V310" i="1"/>
  <c r="V324" i="1"/>
  <c r="V335" i="1"/>
  <c r="V337" i="1"/>
  <c r="V346" i="1"/>
  <c r="V355" i="1"/>
  <c r="V360" i="1"/>
  <c r="V499" i="1"/>
  <c r="V502" i="1"/>
  <c r="V504" i="1"/>
  <c r="V510" i="1"/>
  <c r="V517" i="1"/>
  <c r="V518" i="1"/>
  <c r="V525" i="1"/>
  <c r="V528" i="1"/>
  <c r="V530" i="1"/>
  <c r="V531" i="1"/>
  <c r="V651" i="1"/>
  <c r="V652" i="1"/>
  <c r="V654" i="1"/>
  <c r="V672" i="1"/>
  <c r="V674" i="1"/>
  <c r="V676" i="1"/>
  <c r="V678" i="1"/>
  <c r="V686" i="1"/>
  <c r="V691" i="1"/>
  <c r="V709" i="1"/>
  <c r="V44" i="1"/>
  <c r="V24" i="1" l="1"/>
  <c r="V45" i="1"/>
  <c r="V50" i="1"/>
  <c r="V62" i="1"/>
  <c r="V93" i="1"/>
  <c r="V88" i="1"/>
  <c r="V194" i="1"/>
  <c r="V130" i="1"/>
  <c r="V154" i="1"/>
  <c r="V170" i="1"/>
  <c r="V267" i="1"/>
  <c r="V286" i="1"/>
  <c r="V303" i="1"/>
  <c r="V287" i="1"/>
  <c r="V281" i="1"/>
  <c r="V277" i="1"/>
  <c r="V271" i="1"/>
  <c r="V311" i="1"/>
  <c r="V327" i="1"/>
  <c r="V331" i="1"/>
  <c r="V482" i="1"/>
  <c r="V475" i="1"/>
  <c r="V479" i="1"/>
  <c r="V463" i="1"/>
  <c r="V483" i="1"/>
  <c r="V466" i="1"/>
  <c r="V457" i="1"/>
  <c r="V513" i="1"/>
  <c r="V526" i="1"/>
  <c r="V521" i="1"/>
  <c r="V669" i="1"/>
  <c r="V703" i="1"/>
  <c r="V727" i="1"/>
  <c r="V739" i="1"/>
  <c r="V741" i="1"/>
  <c r="V752" i="1"/>
  <c r="V731" i="1"/>
  <c r="V748" i="1"/>
  <c r="V744" i="1"/>
  <c r="V743" i="1"/>
  <c r="V7" i="1"/>
  <c r="V10" i="1"/>
  <c r="V21" i="1"/>
  <c r="V47" i="1"/>
  <c r="V81" i="1"/>
  <c r="V117" i="1"/>
  <c r="V156" i="1"/>
  <c r="V176" i="1"/>
  <c r="V188" i="1"/>
  <c r="V195" i="1"/>
  <c r="V256" i="1"/>
  <c r="V273" i="1"/>
  <c r="V300" i="1"/>
  <c r="V330" i="1"/>
  <c r="V349" i="1"/>
  <c r="V366" i="1"/>
  <c r="V376" i="1"/>
  <c r="V383" i="1"/>
  <c r="V389" i="1"/>
  <c r="V391" i="1"/>
  <c r="V491" i="1"/>
  <c r="V505" i="1"/>
  <c r="V527" i="1"/>
  <c r="V543" i="1"/>
  <c r="V551" i="1"/>
  <c r="V559" i="1"/>
  <c r="V575" i="1"/>
  <c r="V579" i="1"/>
  <c r="V583" i="1"/>
  <c r="V585" i="1"/>
  <c r="V680" i="1"/>
  <c r="V689" i="1"/>
  <c r="V694" i="1"/>
  <c r="V700" i="1"/>
  <c r="V707" i="1"/>
  <c r="V712" i="1"/>
  <c r="V719" i="1"/>
  <c r="V726" i="1"/>
  <c r="V730" i="1"/>
  <c r="V742" i="1"/>
  <c r="V53" i="1"/>
  <c r="V74" i="1"/>
  <c r="V77" i="1"/>
  <c r="V85" i="1"/>
  <c r="V90" i="1"/>
  <c r="V99" i="1"/>
  <c r="V109" i="1"/>
  <c r="V118" i="1"/>
  <c r="V124" i="1"/>
  <c r="V133" i="1"/>
  <c r="V229" i="1"/>
  <c r="V233" i="1"/>
  <c r="V235" i="1"/>
  <c r="V238" i="1"/>
  <c r="V243" i="1"/>
  <c r="V245" i="1"/>
  <c r="V253" i="1"/>
  <c r="V254" i="1"/>
  <c r="V262" i="1"/>
  <c r="V269" i="1"/>
  <c r="V550" i="1"/>
  <c r="V554" i="1"/>
  <c r="V562" i="1"/>
  <c r="V572" i="1"/>
  <c r="V578" i="1"/>
  <c r="V580" i="1"/>
  <c r="V582" i="1"/>
  <c r="V586" i="1"/>
  <c r="V589" i="1"/>
  <c r="V590" i="1"/>
  <c r="V713" i="1"/>
  <c r="V720" i="1"/>
  <c r="V725" i="1"/>
  <c r="V729" i="1"/>
  <c r="V732" i="1"/>
  <c r="V735" i="1"/>
  <c r="V738" i="1"/>
  <c r="V740" i="1"/>
  <c r="V749" i="1"/>
  <c r="V751" i="1"/>
  <c r="V12" i="1"/>
  <c r="V27" i="1"/>
  <c r="V33" i="1"/>
  <c r="V51" i="1"/>
  <c r="V86" i="1"/>
  <c r="V120" i="1"/>
  <c r="V121" i="1"/>
  <c r="V136" i="1"/>
  <c r="V147" i="1"/>
  <c r="V163" i="1"/>
  <c r="V260" i="1"/>
  <c r="V270" i="1"/>
  <c r="V291" i="1"/>
  <c r="V304" i="1"/>
  <c r="V305" i="1"/>
  <c r="V309" i="1"/>
  <c r="V334" i="1"/>
  <c r="V340" i="1"/>
  <c r="V367" i="1"/>
  <c r="V369" i="1"/>
  <c r="V410" i="1"/>
  <c r="V486" i="1"/>
  <c r="V490" i="1"/>
  <c r="V500" i="1"/>
  <c r="V537" i="1"/>
  <c r="V538" i="1"/>
  <c r="V541" i="1"/>
  <c r="V544" i="1"/>
  <c r="V553" i="1"/>
  <c r="V563" i="1"/>
  <c r="V601" i="1"/>
  <c r="V615" i="1"/>
  <c r="V618" i="1"/>
  <c r="V635" i="1"/>
  <c r="V636" i="1"/>
  <c r="V637" i="1"/>
  <c r="V646" i="1"/>
  <c r="V659" i="1"/>
  <c r="V692" i="1"/>
  <c r="V736" i="1"/>
  <c r="V58" i="1"/>
  <c r="V65" i="1"/>
  <c r="V80" i="1"/>
  <c r="V97" i="1"/>
  <c r="V100" i="1"/>
  <c r="V110" i="1"/>
  <c r="V125" i="1"/>
  <c r="V135" i="1"/>
  <c r="V150" i="1"/>
  <c r="V160" i="1"/>
  <c r="V259" i="1"/>
  <c r="V268" i="1"/>
  <c r="V294" i="1"/>
  <c r="V308" i="1"/>
  <c r="V323" i="1"/>
  <c r="V332" i="1"/>
  <c r="V336" i="1"/>
  <c r="V344" i="1"/>
  <c r="V354" i="1"/>
  <c r="V361" i="1"/>
  <c r="V448" i="1"/>
  <c r="V452" i="1"/>
  <c r="V461" i="1"/>
  <c r="V469" i="1"/>
  <c r="V474" i="1"/>
  <c r="V493" i="1"/>
  <c r="V498" i="1"/>
  <c r="V512" i="1"/>
  <c r="V522" i="1"/>
  <c r="V534" i="1"/>
  <c r="V632" i="1"/>
  <c r="V639" i="1"/>
  <c r="V673" i="1"/>
  <c r="V682" i="1"/>
  <c r="V716" i="1"/>
  <c r="V718" i="1"/>
  <c r="V722" i="1"/>
  <c r="V724" i="1"/>
  <c r="V733" i="1"/>
  <c r="V750" i="1"/>
  <c r="V9" i="1"/>
  <c r="V13" i="1"/>
  <c r="V32" i="1"/>
  <c r="V39" i="1"/>
  <c r="V42" i="1"/>
  <c r="V49" i="1"/>
  <c r="V55" i="1"/>
  <c r="V57" i="1"/>
  <c r="V59" i="1"/>
  <c r="V68" i="1"/>
  <c r="V208" i="1"/>
  <c r="V209" i="1"/>
  <c r="V210" i="1"/>
  <c r="V211" i="1"/>
  <c r="V212" i="1"/>
  <c r="V213" i="1"/>
  <c r="V214" i="1"/>
  <c r="V215" i="1"/>
  <c r="V217" i="1"/>
  <c r="V220" i="1"/>
  <c r="V451" i="1"/>
  <c r="V454" i="1"/>
  <c r="V459" i="1"/>
  <c r="V460" i="1"/>
  <c r="V468" i="1"/>
  <c r="V470" i="1"/>
  <c r="V471" i="1"/>
  <c r="V473" i="1"/>
  <c r="V476" i="1"/>
  <c r="V478" i="1"/>
  <c r="V599" i="1"/>
  <c r="V602" i="1"/>
  <c r="V605" i="1"/>
  <c r="V607" i="1"/>
  <c r="V608" i="1"/>
  <c r="V616" i="1"/>
  <c r="V623" i="1"/>
  <c r="V625" i="1"/>
  <c r="V702" i="1"/>
  <c r="V711" i="1"/>
  <c r="V8" i="1"/>
  <c r="V11" i="1"/>
  <c r="V14" i="1"/>
  <c r="V15" i="1"/>
  <c r="V23" i="1"/>
  <c r="V25" i="1"/>
  <c r="V29" i="1"/>
  <c r="V30" i="1"/>
  <c r="V34" i="1"/>
  <c r="V36" i="1"/>
  <c r="V37" i="1"/>
  <c r="V216" i="1"/>
  <c r="V218" i="1"/>
  <c r="V219" i="1"/>
  <c r="V222" i="1"/>
  <c r="V226" i="1"/>
  <c r="V227" i="1"/>
  <c r="V230" i="1"/>
  <c r="V234" i="1"/>
  <c r="V236" i="1"/>
  <c r="V240" i="1"/>
  <c r="V242" i="1"/>
  <c r="V408" i="1"/>
  <c r="V409" i="1"/>
  <c r="V411" i="1"/>
  <c r="V412" i="1"/>
  <c r="V414" i="1"/>
  <c r="V416" i="1"/>
  <c r="V417" i="1"/>
  <c r="V420" i="1"/>
  <c r="V426" i="1"/>
  <c r="V430" i="1"/>
  <c r="V591" i="1"/>
  <c r="V592" i="1"/>
  <c r="V593" i="1"/>
  <c r="V595" i="1"/>
  <c r="V597" i="1"/>
  <c r="V598" i="1"/>
  <c r="V600" i="1"/>
  <c r="V638" i="1"/>
  <c r="V640" i="1"/>
  <c r="V668" i="1"/>
  <c r="V38" i="1"/>
  <c r="V221" i="1"/>
  <c r="V264" i="1"/>
  <c r="V289" i="1"/>
  <c r="V302" i="1"/>
  <c r="V405" i="1"/>
  <c r="V407" i="1"/>
  <c r="V415" i="1"/>
  <c r="V421" i="1"/>
  <c r="V465" i="1"/>
  <c r="V487" i="1"/>
  <c r="V488" i="1"/>
  <c r="V492" i="1"/>
  <c r="V564" i="1"/>
  <c r="V565" i="1"/>
  <c r="V570" i="1"/>
  <c r="V614" i="1"/>
  <c r="V641" i="1"/>
  <c r="V644" i="1"/>
  <c r="V656" i="1"/>
  <c r="V657" i="1"/>
  <c r="V661" i="1"/>
  <c r="V667" i="1"/>
  <c r="V679" i="1"/>
  <c r="V687" i="1"/>
  <c r="V690" i="1"/>
  <c r="V19" i="1"/>
  <c r="V162" i="1"/>
  <c r="V119" i="1"/>
  <c r="V102" i="1"/>
  <c r="V114" i="1"/>
  <c r="V143" i="1"/>
  <c r="V181" i="1"/>
  <c r="V161" i="1"/>
  <c r="V186" i="1"/>
  <c r="V232" i="1"/>
  <c r="V244" i="1"/>
  <c r="V250" i="1"/>
  <c r="V261" i="1"/>
  <c r="V251" i="1"/>
  <c r="V237" i="1"/>
  <c r="V292" i="1"/>
  <c r="V255" i="1"/>
  <c r="V246" i="1"/>
  <c r="V508" i="1"/>
  <c r="V494" i="1"/>
  <c r="V506" i="1"/>
  <c r="V532" i="1"/>
  <c r="V515" i="1"/>
  <c r="V535" i="1"/>
  <c r="V540" i="1"/>
  <c r="V520" i="1"/>
  <c r="V511" i="1"/>
  <c r="V627" i="1"/>
  <c r="V634" i="1"/>
  <c r="V648" i="1"/>
  <c r="V649" i="1"/>
  <c r="V666" i="1"/>
  <c r="V671" i="1"/>
  <c r="V677" i="1"/>
  <c r="V662" i="1"/>
  <c r="V723" i="1"/>
</calcChain>
</file>

<file path=xl/sharedStrings.xml><?xml version="1.0" encoding="utf-8"?>
<sst xmlns="http://schemas.openxmlformats.org/spreadsheetml/2006/main" count="3004" uniqueCount="862">
  <si>
    <t>Miestas</t>
  </si>
  <si>
    <t>Pastatų grupės kategorija pagal šilumos suvartojimą</t>
  </si>
  <si>
    <t>Nr.</t>
  </si>
  <si>
    <t>Adresas</t>
  </si>
  <si>
    <t>Namo renovacijos tipas</t>
  </si>
  <si>
    <t>Butų sk.</t>
  </si>
  <si>
    <t>Statybos metai</t>
  </si>
  <si>
    <t>Suvartotas šilumos kiekis</t>
  </si>
  <si>
    <t>Namo 
plotas</t>
  </si>
  <si>
    <t>Apmokestinta šiluma šildymui gyventojams</t>
  </si>
  <si>
    <t>Butų 
plotas</t>
  </si>
  <si>
    <t xml:space="preserve">Šilumos 
suvartojimas šildymui </t>
  </si>
  <si>
    <t xml:space="preserve">Šilumos kaina gyventojams
(su PVM) </t>
  </si>
  <si>
    <t>Mokėjimai už šilumą 1 m² ploto šildymui                 (su PVM)</t>
  </si>
  <si>
    <t>Šilumos suvartojimas 60 m² ploto buto šildymui</t>
  </si>
  <si>
    <t>Mokėjimai už šilumą 60 m² ploto buto šildymui 
(su PVM)</t>
  </si>
  <si>
    <t xml:space="preserve">Iš viso 
</t>
  </si>
  <si>
    <t xml:space="preserve">Karštam vandeniui ruošti </t>
  </si>
  <si>
    <t>Karšto vandens temp. palaikymui</t>
  </si>
  <si>
    <t>Su nepaskirstytu karštu vandeniu</t>
  </si>
  <si>
    <t>Bendrosioms reikmėms</t>
  </si>
  <si>
    <t xml:space="preserve">Butų ir kitų patalpų šildymui </t>
  </si>
  <si>
    <t>MWh/m²/mėn</t>
  </si>
  <si>
    <t>vnt.</t>
  </si>
  <si>
    <t>metai</t>
  </si>
  <si>
    <t>MWh</t>
  </si>
  <si>
    <t>m²</t>
  </si>
  <si>
    <t>EUR/MWh</t>
  </si>
  <si>
    <t>EUR/m²/mėn</t>
  </si>
  <si>
    <t>kWh/mėn</t>
  </si>
  <si>
    <t>EUR/mėn</t>
  </si>
  <si>
    <t>Vilnius</t>
  </si>
  <si>
    <t>I</t>
  </si>
  <si>
    <t>2008, nėra info</t>
  </si>
  <si>
    <t>2016, nėra info</t>
  </si>
  <si>
    <t>2006, nėra info</t>
  </si>
  <si>
    <t>2010, nėra info</t>
  </si>
  <si>
    <t>II</t>
  </si>
  <si>
    <t>2009, nėra info</t>
  </si>
  <si>
    <t>III</t>
  </si>
  <si>
    <t>IV</t>
  </si>
  <si>
    <t>Pilnai renovuotas</t>
  </si>
  <si>
    <t>Nerenovuotas</t>
  </si>
  <si>
    <t>Sviliškių g. 8</t>
  </si>
  <si>
    <t>M.Mironaitės g. 18</t>
  </si>
  <si>
    <t>Pavilnionių g. 31</t>
  </si>
  <si>
    <t>Žaliųjų ežerų g. 9  (renov.)</t>
  </si>
  <si>
    <t>V.Pietario g. 7</t>
  </si>
  <si>
    <t>Žirmūnų g. 3 (renov.)</t>
  </si>
  <si>
    <t>Bajorų kelias 3</t>
  </si>
  <si>
    <t>Pavilnionių g. 33</t>
  </si>
  <si>
    <t>Žirmūnų g. 131 (renov.)</t>
  </si>
  <si>
    <t>Peteliškių g. 10 (renov.)</t>
  </si>
  <si>
    <t>iki 1992</t>
  </si>
  <si>
    <t>J.Galvydžio g. 11A</t>
  </si>
  <si>
    <t>M.Marcinkevičiaus g. 31, 33, 35</t>
  </si>
  <si>
    <t>J.Franko g. 8</t>
  </si>
  <si>
    <t>M.Marcinkevičiaus g. 37, Baltupio g. 175</t>
  </si>
  <si>
    <t>Blindžių g. 7</t>
  </si>
  <si>
    <t>J.Kubiliaus g. 4</t>
  </si>
  <si>
    <t>S.Žukausko g. 27</t>
  </si>
  <si>
    <t>Tolminkiemio g. 31</t>
  </si>
  <si>
    <t>Šviesos g 11 (bt. 41-60)</t>
  </si>
  <si>
    <t>Taikos g. 134, 136</t>
  </si>
  <si>
    <t>Kovo 11-osios g. 55</t>
  </si>
  <si>
    <t>Žirmūnų g. 126 (renov.)</t>
  </si>
  <si>
    <t>Tolminkiemio g. 14</t>
  </si>
  <si>
    <t>Žirmūnų g. 128 (renov.)</t>
  </si>
  <si>
    <t>Šviesos g 14 (bt. 81-100)</t>
  </si>
  <si>
    <t>Smėlio g. 11</t>
  </si>
  <si>
    <t>Taikos g. 25, 27</t>
  </si>
  <si>
    <t>Kapsų g. 38</t>
  </si>
  <si>
    <t>Smėlio g. 15</t>
  </si>
  <si>
    <t>Taikos g. 241, 243, 245</t>
  </si>
  <si>
    <t>Musninkų g. 7</t>
  </si>
  <si>
    <t>S.Stanevičiaus g. 7 (bt. 1-40)</t>
  </si>
  <si>
    <t>Antakalnio g. 118</t>
  </si>
  <si>
    <t>Žemynos g. 25</t>
  </si>
  <si>
    <t>Šviesos g 4 (bt. 81-100)</t>
  </si>
  <si>
    <t>Žemynos g. 35</t>
  </si>
  <si>
    <t>Gedvydžių g. 20</t>
  </si>
  <si>
    <t>Gabijos g. 81 (bt. 1-36)</t>
  </si>
  <si>
    <t>Taikos g. 105</t>
  </si>
  <si>
    <t>Gedvydžių g. 29 (bt. 1-36)</t>
  </si>
  <si>
    <t>Kanklių g. 10B</t>
  </si>
  <si>
    <t>Didlaukio g. 22, 24</t>
  </si>
  <si>
    <t>Naugarduko g. 56</t>
  </si>
  <si>
    <t>Gelvonų g. 57</t>
  </si>
  <si>
    <t>Parko g. 4</t>
  </si>
  <si>
    <t>Parko g. 6</t>
  </si>
  <si>
    <t>Gedimino pr. 27</t>
  </si>
  <si>
    <t>Vykinto g. 8</t>
  </si>
  <si>
    <t>V.Grybo g. 30</t>
  </si>
  <si>
    <t>Lentvario g. 1</t>
  </si>
  <si>
    <t>S.Skapo g. 6, 8</t>
  </si>
  <si>
    <t>K.Vanagėlio g. 9</t>
  </si>
  <si>
    <t>Žygio g. 4</t>
  </si>
  <si>
    <t>Kaunas</t>
  </si>
  <si>
    <t>Ašmenos 1-oji g. 10</t>
  </si>
  <si>
    <t>Klaipėda</t>
  </si>
  <si>
    <t>Šiauliai</t>
  </si>
  <si>
    <t>Panevėžys</t>
  </si>
  <si>
    <t>Pasvalys</t>
  </si>
  <si>
    <t xml:space="preserve">iki 1992 </t>
  </si>
  <si>
    <t>Rokiškis</t>
  </si>
  <si>
    <t>Taikos g. 18</t>
  </si>
  <si>
    <t>Kėdainiai</t>
  </si>
  <si>
    <t>Liepų al. 15A</t>
  </si>
  <si>
    <t>Ramygalos g. 67</t>
  </si>
  <si>
    <t>Kupiškis</t>
  </si>
  <si>
    <t>Technikos g. 7</t>
  </si>
  <si>
    <t>Vilties g. 47</t>
  </si>
  <si>
    <t>Švyturio g. 19</t>
  </si>
  <si>
    <t>Smėlynės g. 73</t>
  </si>
  <si>
    <t>Švyturio g. 9</t>
  </si>
  <si>
    <t>Zarasai</t>
  </si>
  <si>
    <t>Vytauto skg. 12</t>
  </si>
  <si>
    <t>Žagienės g. 4</t>
  </si>
  <si>
    <t>Nevėžio g. 24</t>
  </si>
  <si>
    <t>Utena</t>
  </si>
  <si>
    <t>renovuotas</t>
  </si>
  <si>
    <t>nerenovuotas</t>
  </si>
  <si>
    <t>pilnai renovuotas</t>
  </si>
  <si>
    <t>Ignalina</t>
  </si>
  <si>
    <t>Dalinai renovuotas</t>
  </si>
  <si>
    <t>RENOVUOTAS</t>
  </si>
  <si>
    <t>Kailinių g. 5</t>
  </si>
  <si>
    <t>Sodų g. 4</t>
  </si>
  <si>
    <t>Vilniaus g. 5</t>
  </si>
  <si>
    <t>Vilniaus g. 4</t>
  </si>
  <si>
    <t>Kauno g. 33</t>
  </si>
  <si>
    <t>Plungė</t>
  </si>
  <si>
    <t>A. Jucio skg. 2</t>
  </si>
  <si>
    <t>Lentpjūvės g. 6</t>
  </si>
  <si>
    <t>Dariaus ir Girėno g. 35</t>
  </si>
  <si>
    <t>S. Nėries g. 4</t>
  </si>
  <si>
    <t>Trakai</t>
  </si>
  <si>
    <t>Žirmūnų g. 30C</t>
  </si>
  <si>
    <t>Kranto g. 47</t>
  </si>
  <si>
    <t>Kranto g. 37</t>
  </si>
  <si>
    <t>Molainių g. 8</t>
  </si>
  <si>
    <t>Gėlių g. 3</t>
  </si>
  <si>
    <t>Rasos g. 6</t>
  </si>
  <si>
    <t>J. Basanavičiaus g. 102</t>
  </si>
  <si>
    <t>Žemaitės g. 32</t>
  </si>
  <si>
    <t>A. Kanapinsko g. 8</t>
  </si>
  <si>
    <t>Jaunystės g. 11</t>
  </si>
  <si>
    <t>P. Širvio g. 5</t>
  </si>
  <si>
    <t>S. Kerbedžio g. 24</t>
  </si>
  <si>
    <t>A. Smetonos g. 5A</t>
  </si>
  <si>
    <t>Anykščiai</t>
  </si>
  <si>
    <t>Lazdijai</t>
  </si>
  <si>
    <t>M. Gustaičio g. 2</t>
  </si>
  <si>
    <t>NERENOVUOTAS</t>
  </si>
  <si>
    <t>Vilties g. 22A</t>
  </si>
  <si>
    <t>Kauno g. 14</t>
  </si>
  <si>
    <t>Seinų g. 3</t>
  </si>
  <si>
    <t>Kretinga</t>
  </si>
  <si>
    <t>Prienai</t>
  </si>
  <si>
    <t>Ežero g. 15</t>
  </si>
  <si>
    <t>Gedimino g. 89</t>
  </si>
  <si>
    <t>Girelės g. 37</t>
  </si>
  <si>
    <t>Kaišiadorys</t>
  </si>
  <si>
    <t>Pakalnės g. 44, Lentvaris</t>
  </si>
  <si>
    <t>Ukmergė</t>
  </si>
  <si>
    <t>S. Daukanto g. 67 "Rasa"</t>
  </si>
  <si>
    <t>Ežero g. 14</t>
  </si>
  <si>
    <t>Savanorių g. 54</t>
  </si>
  <si>
    <t>V. Mačernio g. 25</t>
  </si>
  <si>
    <t>V. Mačernio g. 8</t>
  </si>
  <si>
    <t>J.Tumo-Vaižganto g. 84</t>
  </si>
  <si>
    <t>V. Mačernio g. 21</t>
  </si>
  <si>
    <t>V. Mačernio g. 23</t>
  </si>
  <si>
    <t>A. Jucio g. 30</t>
  </si>
  <si>
    <t>A. Jucio g. 4</t>
  </si>
  <si>
    <t>A. Jucio skg. 4</t>
  </si>
  <si>
    <t>A. Vaišvilos g. 9</t>
  </si>
  <si>
    <t>A. Jucio g. 42</t>
  </si>
  <si>
    <t>A. Jucio skg. 8</t>
  </si>
  <si>
    <t>A. Jucio g. 36</t>
  </si>
  <si>
    <t>Stoties g. 30</t>
  </si>
  <si>
    <t>Telšių g. 17</t>
  </si>
  <si>
    <t>Stoties g. 22</t>
  </si>
  <si>
    <t>Stoties g. 20</t>
  </si>
  <si>
    <t>Lentpjūvės g. 4</t>
  </si>
  <si>
    <t>Birutės g. 27A</t>
  </si>
  <si>
    <t>Dariaus ir Girėno g. 37</t>
  </si>
  <si>
    <t>Dariaus ir Girėno g. 53</t>
  </si>
  <si>
    <t>Antakalnio g. 70 "Draugystė"</t>
  </si>
  <si>
    <t>Draugystės g. 62</t>
  </si>
  <si>
    <t>Jaunimo g. 56</t>
  </si>
  <si>
    <t>Pivonijos g. 5A</t>
  </si>
  <si>
    <t>Vasario 16-osios g. 49 "Liepa-2"</t>
  </si>
  <si>
    <t>Pašilės g. 8</t>
  </si>
  <si>
    <t>Anykščių g. 3</t>
  </si>
  <si>
    <t>Lauko g. 3, Lentvaris</t>
  </si>
  <si>
    <t>Festivalio g. 10</t>
  </si>
  <si>
    <t>Energetikų g. 26</t>
  </si>
  <si>
    <t>Parko g. 21</t>
  </si>
  <si>
    <t>Partizanų g. 8</t>
  </si>
  <si>
    <t>Sedulinos al. 35</t>
  </si>
  <si>
    <t>Sedulinos al. 44</t>
  </si>
  <si>
    <t>Taikos pr. 16</t>
  </si>
  <si>
    <t>Taikos pr. 34</t>
  </si>
  <si>
    <t>Veteranų g. 6</t>
  </si>
  <si>
    <t>Taikos pr. 68</t>
  </si>
  <si>
    <t>Visagino g. 16A</t>
  </si>
  <si>
    <t>Draugystės g. 1</t>
  </si>
  <si>
    <t>Energetikų g. 50</t>
  </si>
  <si>
    <t>Jaunystės g. 1</t>
  </si>
  <si>
    <t>Kosmoso g. 14</t>
  </si>
  <si>
    <t>Parko g. 15</t>
  </si>
  <si>
    <t>Partizanų g. 12</t>
  </si>
  <si>
    <t>Sedulinos al. 75</t>
  </si>
  <si>
    <t>Statybininkų g. 12</t>
  </si>
  <si>
    <t>Taikos pr. 48</t>
  </si>
  <si>
    <t>Visaginas</t>
  </si>
  <si>
    <t>Brastos g. 26</t>
  </si>
  <si>
    <t>P. Višinskio g. 37</t>
  </si>
  <si>
    <t>Kęstučio g. 1, Utena</t>
  </si>
  <si>
    <t>Ramybės g. 5</t>
  </si>
  <si>
    <t>Savanorių g. 42</t>
  </si>
  <si>
    <t>Laisvės g. 4</t>
  </si>
  <si>
    <t>Laisvės g. 8</t>
  </si>
  <si>
    <t>Savanorių g. 50</t>
  </si>
  <si>
    <t>Savanorių g. 52</t>
  </si>
  <si>
    <t>Kęstučio g. 16</t>
  </si>
  <si>
    <t xml:space="preserve">Sodų g. 4, Vidiškių k., Ignalinos r. </t>
  </si>
  <si>
    <t>Pasieniečių g.4</t>
  </si>
  <si>
    <t>Pasieniečių g.6</t>
  </si>
  <si>
    <t>Topolių aklg. 7</t>
  </si>
  <si>
    <t>Savanorių g. 33</t>
  </si>
  <si>
    <t>Savanorių g. 59</t>
  </si>
  <si>
    <t>Savanorių g. 62</t>
  </si>
  <si>
    <t>Savanorių g. 39</t>
  </si>
  <si>
    <t>Savanorių g. 22</t>
  </si>
  <si>
    <t>Kęstučio g. 2</t>
  </si>
  <si>
    <t>Kęstučio g. 18</t>
  </si>
  <si>
    <t>Žalioji g.13</t>
  </si>
  <si>
    <t xml:space="preserve">Žemaičių g. 6 </t>
  </si>
  <si>
    <t>Žemaičių g. 8</t>
  </si>
  <si>
    <t>Mindaugo g. 8, Trakai</t>
  </si>
  <si>
    <t>Savanorių g. 43</t>
  </si>
  <si>
    <t>Šventupė</t>
  </si>
  <si>
    <t>Senkelio g. 3, Trakai</t>
  </si>
  <si>
    <t>Renovuotas</t>
  </si>
  <si>
    <t>Kosmoso g. 28</t>
  </si>
  <si>
    <t>Klevų g. 13</t>
  </si>
  <si>
    <t>Šviesos g. 9</t>
  </si>
  <si>
    <t>Kailinių g. 3</t>
  </si>
  <si>
    <t>Dainų g. 40A</t>
  </si>
  <si>
    <t>Žalioji g. 17</t>
  </si>
  <si>
    <t>Kosmonautų g. 5</t>
  </si>
  <si>
    <t>Kosmonautų g. 14</t>
  </si>
  <si>
    <t>Žemaitės g. 8</t>
  </si>
  <si>
    <t>Kauno g. 5</t>
  </si>
  <si>
    <t>Vilniaus g. 9</t>
  </si>
  <si>
    <t>Karaliaus Mindaugo g. 8</t>
  </si>
  <si>
    <t>Vilties g. 31</t>
  </si>
  <si>
    <t>Žemaitės g. 20</t>
  </si>
  <si>
    <t>Chemikų g. 70</t>
  </si>
  <si>
    <t>A. Kulviečio g. 22</t>
  </si>
  <si>
    <t>Chemikų g. 108</t>
  </si>
  <si>
    <t>Chemikų g. 122</t>
  </si>
  <si>
    <t>Ruklio g. 10</t>
  </si>
  <si>
    <t>Žeimių g. 26</t>
  </si>
  <si>
    <t>Mokyklos g. 10</t>
  </si>
  <si>
    <t>Kauno g. 68</t>
  </si>
  <si>
    <t>Miškininkų g. 11</t>
  </si>
  <si>
    <t>Savanorių g. 24</t>
  </si>
  <si>
    <t>Dzūkų g. 11</t>
  </si>
  <si>
    <t>Dainavos g. 11</t>
  </si>
  <si>
    <t>Vilties g. 30</t>
  </si>
  <si>
    <t>Vilties g. 26-2</t>
  </si>
  <si>
    <t>Vilties g. 28</t>
  </si>
  <si>
    <t>M.Gustaičio g. 13</t>
  </si>
  <si>
    <t>V. Mačernio g. 53</t>
  </si>
  <si>
    <t>A. Jucio g. 18</t>
  </si>
  <si>
    <t>A. Jucio g. 14</t>
  </si>
  <si>
    <t>V. Mačernio g. 51</t>
  </si>
  <si>
    <t>Birutės g. 27</t>
  </si>
  <si>
    <t>Deltuvos g. 10A</t>
  </si>
  <si>
    <t>Darbo g. 11</t>
  </si>
  <si>
    <t>Jaunimo g. 19</t>
  </si>
  <si>
    <t>Varėna</t>
  </si>
  <si>
    <t>Draugystės pr. 9</t>
  </si>
  <si>
    <t>Rūtų g. 5</t>
  </si>
  <si>
    <t>Kauno g. 27, Utena</t>
  </si>
  <si>
    <t>K.Donelaičio g. 12, Utena</t>
  </si>
  <si>
    <t>Jonavos m.</t>
  </si>
  <si>
    <t>Ruklos mstl.</t>
  </si>
  <si>
    <t>Chemikų g. 64</t>
  </si>
  <si>
    <t>Šviesos g. 8</t>
  </si>
  <si>
    <t>Senamiesčio g. 9</t>
  </si>
  <si>
    <t>Vilniaus g. 14</t>
  </si>
  <si>
    <t>Kailinių g. 7</t>
  </si>
  <si>
    <t>Ryto g. 23</t>
  </si>
  <si>
    <t>Vytauto 23, Prienai</t>
  </si>
  <si>
    <t>Pašilės g. 46</t>
  </si>
  <si>
    <t>Partizanų g. 88</t>
  </si>
  <si>
    <t>Kranto g. 41</t>
  </si>
  <si>
    <t>Taikos g. 20, Utena</t>
  </si>
  <si>
    <t>A. Kulviečio g. 6</t>
  </si>
  <si>
    <t>Kosmonautų g. 44</t>
  </si>
  <si>
    <t>Varnutės g. 5</t>
  </si>
  <si>
    <t>Aušros g. 1A</t>
  </si>
  <si>
    <t>Žemaitės g. 18</t>
  </si>
  <si>
    <t>Laisvės al. 2</t>
  </si>
  <si>
    <t>Vytauto g. 9A, Lentvaris</t>
  </si>
  <si>
    <t>Fabriko g. 4, Lentvaris</t>
  </si>
  <si>
    <t>Vytauto g. 65</t>
  </si>
  <si>
    <t>Jaunimo g. 4*</t>
  </si>
  <si>
    <t>Rytų g. 6</t>
  </si>
  <si>
    <t>V. Landsbergio-Žemkalnio g. 6</t>
  </si>
  <si>
    <t>K. Griniaus g. 3</t>
  </si>
  <si>
    <t xml:space="preserve">K. Škirpos g. 15*** </t>
  </si>
  <si>
    <t>V. Krėvės 115 A**</t>
  </si>
  <si>
    <t>Kovo 11-osios g. 106</t>
  </si>
  <si>
    <t>Renovuojamas</t>
  </si>
  <si>
    <t>T. Masiulio g. 11A I korp.</t>
  </si>
  <si>
    <t>K. Donelaičio g. 43</t>
  </si>
  <si>
    <t>Savanorių pr. 241 ŠP-2</t>
  </si>
  <si>
    <t>Kęstučio g. 80</t>
  </si>
  <si>
    <t>Vilniaus g. 44</t>
  </si>
  <si>
    <t>Šv. Gertrūdos g. 31</t>
  </si>
  <si>
    <t>M. Dobužinskio g. 8</t>
  </si>
  <si>
    <t>Vaidoto g. 36</t>
  </si>
  <si>
    <t>1980</t>
  </si>
  <si>
    <t>PILNA RENOVACIJA</t>
  </si>
  <si>
    <t>1988</t>
  </si>
  <si>
    <t>1962</t>
  </si>
  <si>
    <t>1981</t>
  </si>
  <si>
    <t>1960</t>
  </si>
  <si>
    <t>Dainų g. 44A</t>
  </si>
  <si>
    <t>Algirdo Juliaus Greimo g. 63</t>
  </si>
  <si>
    <t>Gytarių g. 16</t>
  </si>
  <si>
    <t>Aušros al. 23</t>
  </si>
  <si>
    <t>Algirdo Juliaus Greimo g. 75A</t>
  </si>
  <si>
    <t>J. Basanavičiaus g. 148B</t>
  </si>
  <si>
    <t>Ramygalos g. 63</t>
  </si>
  <si>
    <t>Beržų g. 39</t>
  </si>
  <si>
    <t>Parko g. 41A</t>
  </si>
  <si>
    <t>Projektuotojų g. 10A</t>
  </si>
  <si>
    <t>Projektuotojų g. 10B</t>
  </si>
  <si>
    <t>Ateities g. 32</t>
  </si>
  <si>
    <t>Dariaus ir Girėno g. 27</t>
  </si>
  <si>
    <t>Molainių g. 54</t>
  </si>
  <si>
    <t>P. Lukšio g. 6</t>
  </si>
  <si>
    <t>Vilniaus g. 18</t>
  </si>
  <si>
    <t>J. Tilvyčio g. 42</t>
  </si>
  <si>
    <t>Aukštaičių g. 70</t>
  </si>
  <si>
    <t>Savitiškio g. 1</t>
  </si>
  <si>
    <t>S. Dariaus ir S. Girėno g. 1</t>
  </si>
  <si>
    <t>Katedros g. 4</t>
  </si>
  <si>
    <t>Taikos g. 4, Utena</t>
  </si>
  <si>
    <t>Kęstučio g. 9, Utena</t>
  </si>
  <si>
    <t>Chemikų g. 26</t>
  </si>
  <si>
    <t>P. Vaičiūno g. 14</t>
  </si>
  <si>
    <t>Lietavos g. 11</t>
  </si>
  <si>
    <t>A. Kulviečio g. 23</t>
  </si>
  <si>
    <t>Chemikų g. 126</t>
  </si>
  <si>
    <t>Chemikų g. 78</t>
  </si>
  <si>
    <t>Lietavos g. 35</t>
  </si>
  <si>
    <t>A.Vienuolio g. 11</t>
  </si>
  <si>
    <t>A.Vienuolio g. 9</t>
  </si>
  <si>
    <t>Žiburio g. 8</t>
  </si>
  <si>
    <t>Šviesos g. 12</t>
  </si>
  <si>
    <t>Vairuotojų g. 3</t>
  </si>
  <si>
    <t>Šviesos g. 11</t>
  </si>
  <si>
    <t>Mindaugo g. 15</t>
  </si>
  <si>
    <t>Mindaugo g. 19</t>
  </si>
  <si>
    <t>Ligoninės g. 2</t>
  </si>
  <si>
    <t>Vingio g. 11</t>
  </si>
  <si>
    <t>Žiburio g. 16A</t>
  </si>
  <si>
    <t>Miklusėnų g. 33</t>
  </si>
  <si>
    <t>Žiburio g. 10</t>
  </si>
  <si>
    <t>Šaltinių g. 12</t>
  </si>
  <si>
    <t>A. Jonyno g. 11</t>
  </si>
  <si>
    <t>Jaunimo g. 76</t>
  </si>
  <si>
    <t>Statybininkų g. 18</t>
  </si>
  <si>
    <t>S. Dariaus ir S. Girėno g. 4</t>
  </si>
  <si>
    <t>Jaunimo g. 23</t>
  </si>
  <si>
    <t>Jurgiškių g. 12</t>
  </si>
  <si>
    <t>Jaunimo g. 27</t>
  </si>
  <si>
    <t>Vilniaus g. 27</t>
  </si>
  <si>
    <t>Pramonės g. 4</t>
  </si>
  <si>
    <t>Alyvų tak. 22</t>
  </si>
  <si>
    <t>Miško g. 11</t>
  </si>
  <si>
    <t>Piliakalnio g. 10</t>
  </si>
  <si>
    <t>Alytus</t>
  </si>
  <si>
    <t>M. Petrausko g. 3, Ignalina</t>
  </si>
  <si>
    <t>Saulės aklg. 4, Ignalina</t>
  </si>
  <si>
    <t>Turistų g. 49, Ignalina</t>
  </si>
  <si>
    <t>Ateities g. 24, Ignalina</t>
  </si>
  <si>
    <t>Aukštaičių g. 33, Ignalina</t>
  </si>
  <si>
    <t>Atgimimo g. 14, Ignalina</t>
  </si>
  <si>
    <t xml:space="preserve">Ignalinos g. 1, Vidiškių k., Ignalinos r. </t>
  </si>
  <si>
    <t xml:space="preserve">Melioratorių g. 4, Vidiškių k., Ignalinos r. </t>
  </si>
  <si>
    <t>Šilumos kaina gyventojams</t>
  </si>
  <si>
    <t xml:space="preserve">be PVM  - Ignalinos r. sav. komp. kainai </t>
  </si>
  <si>
    <t>Savanorių g. 3 a</t>
  </si>
  <si>
    <t>Savanorių g. 5 a</t>
  </si>
  <si>
    <t>Savanorių g. 47</t>
  </si>
  <si>
    <t>Topolių aklg. 5</t>
  </si>
  <si>
    <t>Melioratorių g.79</t>
  </si>
  <si>
    <t>Melioratorių g.57</t>
  </si>
  <si>
    <t>Žalioji g.  12  (2)</t>
  </si>
  <si>
    <t>Žalioji g. 12  (1)</t>
  </si>
  <si>
    <t>Sodų g. 6</t>
  </si>
  <si>
    <t>Seinų g. 5</t>
  </si>
  <si>
    <t>Vilties g. 34-1</t>
  </si>
  <si>
    <t>Vilties g. 34-2</t>
  </si>
  <si>
    <t>Vilties g. 22</t>
  </si>
  <si>
    <t>Radvilų g. 15</t>
  </si>
  <si>
    <t>Radvilų g. 23</t>
  </si>
  <si>
    <t>V. Mačernio g. 45A</t>
  </si>
  <si>
    <t>V. Mačernio g. 63</t>
  </si>
  <si>
    <t>Kęstučio g. 5, Prienai</t>
  </si>
  <si>
    <t>Birutės g. 3</t>
  </si>
  <si>
    <t>Gedimino g. 46</t>
  </si>
  <si>
    <t>Gedimino g. 52</t>
  </si>
  <si>
    <t>Gedimino g. 101</t>
  </si>
  <si>
    <t>Mokyklos g. 48</t>
  </si>
  <si>
    <t>Miškų g. 32</t>
  </si>
  <si>
    <t>Anykščių g. 13</t>
  </si>
  <si>
    <t>Maironio g. 7</t>
  </si>
  <si>
    <t>S. Daukanto g. 63</t>
  </si>
  <si>
    <t>Vilniaus g. 95</t>
  </si>
  <si>
    <t>Miškų g. 38</t>
  </si>
  <si>
    <t>Deltuvos g. 10</t>
  </si>
  <si>
    <t>Vilniaus g. 87</t>
  </si>
  <si>
    <t>Vilniaus g. 96A</t>
  </si>
  <si>
    <t>Žiedo g. 5B</t>
  </si>
  <si>
    <t>Linų g. 14</t>
  </si>
  <si>
    <t>S. Daukanto g. 71</t>
  </si>
  <si>
    <t>Dariaus ir Girėno g. 10</t>
  </si>
  <si>
    <t>Maironio g. 9</t>
  </si>
  <si>
    <t>Pilies g. 5</t>
  </si>
  <si>
    <t>Žiedo g. 5A</t>
  </si>
  <si>
    <t>Dariaus ir Girėno g. 26 "Viktorija"</t>
  </si>
  <si>
    <t>Žiedo g. 3</t>
  </si>
  <si>
    <t>J. Biliūno g. 5</t>
  </si>
  <si>
    <t>Vilniaus g. 94</t>
  </si>
  <si>
    <t>Alyvų g. 1</t>
  </si>
  <si>
    <t>Pivonijos g. 3A</t>
  </si>
  <si>
    <t>Gedimino g. 3</t>
  </si>
  <si>
    <t>Darbo g. 3</t>
  </si>
  <si>
    <t>Maironio g. 2</t>
  </si>
  <si>
    <t>Linų g. 10</t>
  </si>
  <si>
    <t>Vilniaus g. 100A</t>
  </si>
  <si>
    <t>Vytauto g. 48, Trakai</t>
  </si>
  <si>
    <t>Vytauto g. 9, Lentvaris</t>
  </si>
  <si>
    <t>Mindaugo g. 10, Trakai</t>
  </si>
  <si>
    <t>Sodų g. 19, Lentvaris</t>
  </si>
  <si>
    <t>Pakalnės g. 28, Lentvaris</t>
  </si>
  <si>
    <t>Visagino g. 5</t>
  </si>
  <si>
    <t>Šalčininkai</t>
  </si>
  <si>
    <t>A. Mickevičiaus g. 1</t>
  </si>
  <si>
    <t>Mokyklos g. 17</t>
  </si>
  <si>
    <t>Vytauto g. 38</t>
  </si>
  <si>
    <t>J. Sniadeckio g. 10</t>
  </si>
  <si>
    <t>J. Sniadeckio g. 18</t>
  </si>
  <si>
    <t>Vilniaus g. 25</t>
  </si>
  <si>
    <t>Naujoji g. 4</t>
  </si>
  <si>
    <t>Naujoji g. 7</t>
  </si>
  <si>
    <t>Naujoji g. 2</t>
  </si>
  <si>
    <t>Naujoji g. 3</t>
  </si>
  <si>
    <t>Mokėjimai už šilumą 60 m² ploto buto šildymui **
(be PVM)</t>
  </si>
  <si>
    <t>Varnių g. 38</t>
  </si>
  <si>
    <t>A. ir J. Gravrogkų g. 15</t>
  </si>
  <si>
    <t>Šiaurės pr. 87</t>
  </si>
  <si>
    <t>Kovo 11-osios g. 130A</t>
  </si>
  <si>
    <t>Medvėgalio g. 31</t>
  </si>
  <si>
    <t>Sąjungos a. 7</t>
  </si>
  <si>
    <t>K. Baršausko g.  88</t>
  </si>
  <si>
    <t>Griunvaldo g. 4</t>
  </si>
  <si>
    <t>Savanorių pr. 409</t>
  </si>
  <si>
    <t>Baltijos g. 34</t>
  </si>
  <si>
    <t>T. Masiulio g. 15</t>
  </si>
  <si>
    <t>Vyšniavos g. 7</t>
  </si>
  <si>
    <t>M. Gimbutienės g. 6A</t>
  </si>
  <si>
    <t>Medvėgalio g. 23</t>
  </si>
  <si>
    <t>J. Basanavičiaus g. 47</t>
  </si>
  <si>
    <t>Ryšių g. 32</t>
  </si>
  <si>
    <t>Varpo g. 7</t>
  </si>
  <si>
    <t>P. Plechavičiaus g. 4</t>
  </si>
  <si>
    <t>Vytenio g. 16</t>
  </si>
  <si>
    <t>J. Gruodžio g. 31</t>
  </si>
  <si>
    <t>Ragainės g. 7</t>
  </si>
  <si>
    <t>1970</t>
  </si>
  <si>
    <t>1969</t>
  </si>
  <si>
    <t>1986</t>
  </si>
  <si>
    <t>2008</t>
  </si>
  <si>
    <t>1993</t>
  </si>
  <si>
    <t>1991</t>
  </si>
  <si>
    <t>1975</t>
  </si>
  <si>
    <t>1999</t>
  </si>
  <si>
    <t>Baltikalnio g. 9</t>
  </si>
  <si>
    <t>1961</t>
  </si>
  <si>
    <t>J. Karoso g. 20</t>
  </si>
  <si>
    <t>Turgaus a. 2</t>
  </si>
  <si>
    <t>1978</t>
  </si>
  <si>
    <t>K. Korsako g. 41</t>
  </si>
  <si>
    <t>Draugystės pr. 20</t>
  </si>
  <si>
    <t>Miglovaros g. 25</t>
  </si>
  <si>
    <t>Kviečių g. 22</t>
  </si>
  <si>
    <t>Vytauto g. 60</t>
  </si>
  <si>
    <t>Varpo g. 53</t>
  </si>
  <si>
    <t>Tilžės g. 126A</t>
  </si>
  <si>
    <t>Taikos g. 5, Utena</t>
  </si>
  <si>
    <t>Taikos g. 50, Utena</t>
  </si>
  <si>
    <t>Užpalių g. 79, Utena</t>
  </si>
  <si>
    <t>Krašuonos g. 17, Utena</t>
  </si>
  <si>
    <t>Vaižganto g. 20, Utena</t>
  </si>
  <si>
    <t>J.Basanavičiaus g. 102, Utena</t>
  </si>
  <si>
    <t>J.Basanavičiaus g. 108, Utena</t>
  </si>
  <si>
    <t>J.Basanavičiaus g. 110b, Utena</t>
  </si>
  <si>
    <t>Utenio a. g. 10, Utena</t>
  </si>
  <si>
    <t>Tauragnų g. 4, Utena</t>
  </si>
  <si>
    <t>Statybininkų g. 21</t>
  </si>
  <si>
    <t>Kaštonų g. 20</t>
  </si>
  <si>
    <t>Piliakalnio g. 3</t>
  </si>
  <si>
    <t>Merkinės g. 2D</t>
  </si>
  <si>
    <t>Miško g. 18</t>
  </si>
  <si>
    <t>Užuolankos g. 28</t>
  </si>
  <si>
    <t>Gardino g. 41</t>
  </si>
  <si>
    <t>Kosmonautų g. 32</t>
  </si>
  <si>
    <t>Parko g. 5</t>
  </si>
  <si>
    <t>Vasario 16-osios g. 15</t>
  </si>
  <si>
    <t>Lietavos g. 33</t>
  </si>
  <si>
    <t>Chemikų g. 100</t>
  </si>
  <si>
    <t>Žiburio g. 13</t>
  </si>
  <si>
    <t>Žiburio g. 11</t>
  </si>
  <si>
    <t>Tiesos g. 8</t>
  </si>
  <si>
    <t>Seinų g. 22</t>
  </si>
  <si>
    <t>Dainavos g. 12</t>
  </si>
  <si>
    <t>Ateities g. 3-1</t>
  </si>
  <si>
    <t>Vilties g. 18</t>
  </si>
  <si>
    <t>Vilties g. 26-1</t>
  </si>
  <si>
    <t>M. Gustaičio g. 11</t>
  </si>
  <si>
    <t>Dainavos g. 3</t>
  </si>
  <si>
    <t>Parko al. 6</t>
  </si>
  <si>
    <t>J. Basanavičiaus 20A, Prienai</t>
  </si>
  <si>
    <t>Stadiono g. 16, Prienai</t>
  </si>
  <si>
    <t>Mokyklos g. 5, Jieznas</t>
  </si>
  <si>
    <t>Gedimino g. 75</t>
  </si>
  <si>
    <t>V. Ruokio g. 3/2</t>
  </si>
  <si>
    <t>V. Ruokio g. 5</t>
  </si>
  <si>
    <t>Gedimino g. 20</t>
  </si>
  <si>
    <t>Gedimino g. 28</t>
  </si>
  <si>
    <t>Gedimino g. 99</t>
  </si>
  <si>
    <t>Girelės g. 47</t>
  </si>
  <si>
    <t>Girelės g. 51</t>
  </si>
  <si>
    <t>Gedimino g. 129B</t>
  </si>
  <si>
    <t>Gedimino g. 129C</t>
  </si>
  <si>
    <t>J. Sniadeckio g. 25</t>
  </si>
  <si>
    <t>Šalčios skg. 7</t>
  </si>
  <si>
    <t>Vilniaus g. 15A</t>
  </si>
  <si>
    <t>Šalčios skg. 5</t>
  </si>
  <si>
    <t>Ežero g. 5, Lentvaris</t>
  </si>
  <si>
    <t>Mindaugo g. 1B, Trakai</t>
  </si>
  <si>
    <t>Birutės g. 37, Trakai</t>
  </si>
  <si>
    <t>Vytauto g. 50B, Trakai</t>
  </si>
  <si>
    <t>Vytauto g. 70, Trakai</t>
  </si>
  <si>
    <t>Pakalnės g. 21, Lentvaris</t>
  </si>
  <si>
    <t>N. Sodybos g. 38, Lentvaris</t>
  </si>
  <si>
    <t>Lauko g. 5, Lentvaris</t>
  </si>
  <si>
    <t>Šakių m.</t>
  </si>
  <si>
    <t>V. Kudirkos g. 92</t>
  </si>
  <si>
    <t>Vytauto g. 21</t>
  </si>
  <si>
    <t>V. Kudirkos g. 82</t>
  </si>
  <si>
    <t>V. Kudirkos g. 102B</t>
  </si>
  <si>
    <t>V. Kudirkos g. 102</t>
  </si>
  <si>
    <t>Gelgaudiškio m.</t>
  </si>
  <si>
    <t>Bažnyčios g. 11</t>
  </si>
  <si>
    <t>Draugystės tak. 3</t>
  </si>
  <si>
    <t>Vytauto g. 3</t>
  </si>
  <si>
    <t>V. Kudirkos g. 47</t>
  </si>
  <si>
    <t>Nepriklausomybės g. 6</t>
  </si>
  <si>
    <t>V. Kudirkos g. 43</t>
  </si>
  <si>
    <t>Jaunystės tak. 5</t>
  </si>
  <si>
    <t>Jaunystės tak. 6</t>
  </si>
  <si>
    <t>S. Banaičio g. 10</t>
  </si>
  <si>
    <t>Šaulių g. 2</t>
  </si>
  <si>
    <t>V. Kudirkos g. 41</t>
  </si>
  <si>
    <t>J. Basanavičiaus g. 16</t>
  </si>
  <si>
    <t>V. Kudirkos g. 57A</t>
  </si>
  <si>
    <t>Bažnyčios g. 15</t>
  </si>
  <si>
    <t>Šaulių g. 26</t>
  </si>
  <si>
    <t>Mokyklos g. 12</t>
  </si>
  <si>
    <t>Šaulių g. 8</t>
  </si>
  <si>
    <t>Šilumos suvartojimo ir mokėjimų už šilumą analizė Lietuvos miestų daugiabučiuose gyvenamuosiuose namuose  (2023 m. sausio mėn.)</t>
  </si>
  <si>
    <t>Gedimimo g. 73</t>
  </si>
  <si>
    <t>Gedimino g. 44</t>
  </si>
  <si>
    <t>Gedimino g. 95</t>
  </si>
  <si>
    <t>Gedimino g. 117</t>
  </si>
  <si>
    <t>Gedimino g. 119</t>
  </si>
  <si>
    <t>J. Basanavičiaus g. 1</t>
  </si>
  <si>
    <t>Gedimino g. 22</t>
  </si>
  <si>
    <t>Gedimino g. 78</t>
  </si>
  <si>
    <t>Gedimino g. 84</t>
  </si>
  <si>
    <t>Gedimino g. 88</t>
  </si>
  <si>
    <t>Gedimino g. 90</t>
  </si>
  <si>
    <t>Gedimino g. 94</t>
  </si>
  <si>
    <t>Gedimino g. 100</t>
  </si>
  <si>
    <t>Gedimino g. 103</t>
  </si>
  <si>
    <t>J. Basanavičiaus g. 7</t>
  </si>
  <si>
    <t>Gedimino g. 77</t>
  </si>
  <si>
    <t>Gedimino g. 96</t>
  </si>
  <si>
    <t>Mokyklos g. 50</t>
  </si>
  <si>
    <t>Mokyklos g. 52</t>
  </si>
  <si>
    <t>Rūmų g. 1</t>
  </si>
  <si>
    <t>Pravieniškių g. 21</t>
  </si>
  <si>
    <t>Pravieniškių g. 29</t>
  </si>
  <si>
    <t>Pravieniškių g. 53</t>
  </si>
  <si>
    <t>Parko g. 8</t>
  </si>
  <si>
    <t>Žaslių g. 62A</t>
  </si>
  <si>
    <t>Naujos statybos</t>
  </si>
  <si>
    <t>2020</t>
  </si>
  <si>
    <t>Ragainės g. 12A</t>
  </si>
  <si>
    <t>Baltijos pr. 39</t>
  </si>
  <si>
    <t>ŠILUMOS PUNKTO REN.</t>
  </si>
  <si>
    <t>Ragainės g. 2A</t>
  </si>
  <si>
    <t>2019</t>
  </si>
  <si>
    <t>Dragūnų g. 14</t>
  </si>
  <si>
    <t>2007</t>
  </si>
  <si>
    <t>Pušyno g. 29A</t>
  </si>
  <si>
    <t>Kauno g. 25</t>
  </si>
  <si>
    <t>1966</t>
  </si>
  <si>
    <t>Kretingos g. 5</t>
  </si>
  <si>
    <t>Baltijos pr. 12B</t>
  </si>
  <si>
    <t>Liubeko g. 7</t>
  </si>
  <si>
    <t>DALINAI RENOVUOTAS</t>
  </si>
  <si>
    <t>Statybininkų pr. 7A K1</t>
  </si>
  <si>
    <t>Šilutės pl. 64</t>
  </si>
  <si>
    <t>Vytauto g. 20</t>
  </si>
  <si>
    <t>1968</t>
  </si>
  <si>
    <t>Naujakiemio g. 23</t>
  </si>
  <si>
    <t>1973</t>
  </si>
  <si>
    <t>Vingio g. 47 K2</t>
  </si>
  <si>
    <t>1990</t>
  </si>
  <si>
    <t>Smiltelės g. 61</t>
  </si>
  <si>
    <t>Laukininkų g. 27</t>
  </si>
  <si>
    <t>Reikjaviko g. 7</t>
  </si>
  <si>
    <t>Birutės g. 23</t>
  </si>
  <si>
    <t>Naujakiemio g. 17</t>
  </si>
  <si>
    <t>Naujakiemio g. 15</t>
  </si>
  <si>
    <t>Taikos pr. 21</t>
  </si>
  <si>
    <t>Danės g. 25</t>
  </si>
  <si>
    <t>1958</t>
  </si>
  <si>
    <t>Šaulių g. 56</t>
  </si>
  <si>
    <t>1930</t>
  </si>
  <si>
    <t>Minijos g. 142</t>
  </si>
  <si>
    <t>J. Janonio g. 26</t>
  </si>
  <si>
    <t>Pušyno g. 33</t>
  </si>
  <si>
    <t>Rumpiškės g. 22B</t>
  </si>
  <si>
    <t>Naikupės g. 7</t>
  </si>
  <si>
    <t>1957</t>
  </si>
  <si>
    <t>Karklų g. 18</t>
  </si>
  <si>
    <t>J. Zauerveino g. 9</t>
  </si>
  <si>
    <t>Tiltų g. 24</t>
  </si>
  <si>
    <t>1982</t>
  </si>
  <si>
    <t>Vytauto g. 34</t>
  </si>
  <si>
    <t>1892</t>
  </si>
  <si>
    <t>Priestočio g. 4</t>
  </si>
  <si>
    <t>1925</t>
  </si>
  <si>
    <t>S. Daukanto g. 27</t>
  </si>
  <si>
    <t>1911</t>
  </si>
  <si>
    <t>Danės g. 35</t>
  </si>
  <si>
    <t>Tilžės g. 48A</t>
  </si>
  <si>
    <t>Algirdo Juliaus Greimo g. 65</t>
  </si>
  <si>
    <t>S. Šalkauskio g. 12</t>
  </si>
  <si>
    <t>Kviečių g. 56</t>
  </si>
  <si>
    <t>Vytauto g. 154</t>
  </si>
  <si>
    <t>Gegužių g. 73</t>
  </si>
  <si>
    <t>Ežero g. 31</t>
  </si>
  <si>
    <t>Ežero g. 31A</t>
  </si>
  <si>
    <t>Draugystės pr. 7</t>
  </si>
  <si>
    <t>Krymo g. 26</t>
  </si>
  <si>
    <t>Gardino g. 27</t>
  </si>
  <si>
    <t>Draugystės pr. 8</t>
  </si>
  <si>
    <t>Radviliškio g. 64</t>
  </si>
  <si>
    <t>P. Višinskio g. 36</t>
  </si>
  <si>
    <t>Dubijos g. 5</t>
  </si>
  <si>
    <t>Dvaro g. 48</t>
  </si>
  <si>
    <t>Vilniaus g. 121</t>
  </si>
  <si>
    <t>Rasos g. 1, Ginkūnų k.</t>
  </si>
  <si>
    <t>Šviesos g. 14</t>
  </si>
  <si>
    <t>Energetikų g. 9</t>
  </si>
  <si>
    <t>A. Mickevičiaus g. 36</t>
  </si>
  <si>
    <t>Vaižganto g. 70, Utena</t>
  </si>
  <si>
    <t>Taikos g. 22, Utena</t>
  </si>
  <si>
    <t>Vaižganto g. 6, Utena</t>
  </si>
  <si>
    <t>Vaižgantos g. 8, Utena</t>
  </si>
  <si>
    <t>Maironio g. 13, Utena</t>
  </si>
  <si>
    <t>Taikos g. 52, Utena</t>
  </si>
  <si>
    <t>Aušros g. 2, Utena</t>
  </si>
  <si>
    <t>Taikos g. 40, Utena</t>
  </si>
  <si>
    <t>Aukštakalnio g. 116, Utena</t>
  </si>
  <si>
    <t>Aukštakalnios g. 114, Utena</t>
  </si>
  <si>
    <t>Aukštakalnio g. 64, Utena</t>
  </si>
  <si>
    <t>Aukštakalnio g. 74, Utena</t>
  </si>
  <si>
    <t>Bažnyčios g. 4, Utena</t>
  </si>
  <si>
    <t>Aukštaičių g. 11, Utena</t>
  </si>
  <si>
    <t>Aušros g. 87, Utena</t>
  </si>
  <si>
    <t>Taikos g. 23, Utena</t>
  </si>
  <si>
    <t>J.Basanavičiaus g. 92, Utena</t>
  </si>
  <si>
    <t>Vaižganto g. 12, Utena</t>
  </si>
  <si>
    <t>Taikos g. 51, Utena</t>
  </si>
  <si>
    <t>Taikos g. 58, Utena</t>
  </si>
  <si>
    <t>J.Basanavičiaus. g  98, Utena</t>
  </si>
  <si>
    <t>Kęstučio  g. 6, Utena</t>
  </si>
  <si>
    <t>Utenio g. 5, Utena</t>
  </si>
  <si>
    <t>Aušros g. 82, Utena</t>
  </si>
  <si>
    <t>Jaunimo g. 7</t>
  </si>
  <si>
    <t>Jaunimo g. 18</t>
  </si>
  <si>
    <t>Kalniškės g. 25</t>
  </si>
  <si>
    <t>Miklusėnų g. 35</t>
  </si>
  <si>
    <t>Naujoji g. 6</t>
  </si>
  <si>
    <t>Jaunimo g. 14</t>
  </si>
  <si>
    <t>Volungės g. 13</t>
  </si>
  <si>
    <t>Naujoji g. 58</t>
  </si>
  <si>
    <t>Statybininkų g. 47</t>
  </si>
  <si>
    <t>Jurgiškių g. 49</t>
  </si>
  <si>
    <t>Jurgiškių g. 27</t>
  </si>
  <si>
    <t>Jurgiškių g. 28</t>
  </si>
  <si>
    <t>Likiškėlių g. 5</t>
  </si>
  <si>
    <t>Volungės g. 40</t>
  </si>
  <si>
    <t>Jurgiškių g. 20</t>
  </si>
  <si>
    <t xml:space="preserve">Melioratorių g. 9, Vidiškių k. Ignalinos r. </t>
  </si>
  <si>
    <t xml:space="preserve">Melioratorių g. 6, Vidiškių k. Ignalinos r. </t>
  </si>
  <si>
    <t xml:space="preserve">Vasario 16-osios g. 1, Dūkštas , Ignalinos r. </t>
  </si>
  <si>
    <t>pilnaI renovuotas</t>
  </si>
  <si>
    <t>Chemikų g. 35</t>
  </si>
  <si>
    <t>Žemaitės g. 14</t>
  </si>
  <si>
    <t>Žalioji g. 4</t>
  </si>
  <si>
    <t>Miškininkų g. 10</t>
  </si>
  <si>
    <t>Girelės g. 4</t>
  </si>
  <si>
    <t>V. Kudirkos g. 76</t>
  </si>
  <si>
    <t>Nepriklausomybės g. 4</t>
  </si>
  <si>
    <t>Vytauto g. 4</t>
  </si>
  <si>
    <t>Mokyklos g. 20A</t>
  </si>
  <si>
    <t>Vasario 16-osios g. 9</t>
  </si>
  <si>
    <t>Nepriklausomybės g. 3</t>
  </si>
  <si>
    <t>Bažnyčios g. 13</t>
  </si>
  <si>
    <t>Bažnyčios g. 21</t>
  </si>
  <si>
    <t>V. Kudirkos g. 86</t>
  </si>
  <si>
    <t>Šaulių g. 12</t>
  </si>
  <si>
    <t>Nepriklausomybės g. 5</t>
  </si>
  <si>
    <t>Žiburio g. 5</t>
  </si>
  <si>
    <t>Liudiškių g. 31A</t>
  </si>
  <si>
    <t>Liudiškių g. 31B</t>
  </si>
  <si>
    <t>Liudiškių g. 31C</t>
  </si>
  <si>
    <t>A.Vienuolio g. 13</t>
  </si>
  <si>
    <t>Ramybės g. 14</t>
  </si>
  <si>
    <t>Statybininkų g. 17</t>
  </si>
  <si>
    <t>Liudiškių g. 23</t>
  </si>
  <si>
    <t>Ažupiečių g. 2C</t>
  </si>
  <si>
    <t>A.Vienuolio g. 15</t>
  </si>
  <si>
    <t>Ramybės g. 11</t>
  </si>
  <si>
    <t>Statybininkų g. 14</t>
  </si>
  <si>
    <t>Valaukio g. 6</t>
  </si>
  <si>
    <t>J.Basanavičiaus g. 50</t>
  </si>
  <si>
    <t>M.Valančiaus g. 4</t>
  </si>
  <si>
    <t>J.Biliūno g. 6</t>
  </si>
  <si>
    <t>J.Basanavičiaus g. 58</t>
  </si>
  <si>
    <t>Žiburio g. 9</t>
  </si>
  <si>
    <t>J.Biliūno g. 16</t>
  </si>
  <si>
    <t>J.Biliūno g. 22</t>
  </si>
  <si>
    <t>Vairuotojų g. 5</t>
  </si>
  <si>
    <t>Vilniaus g. 39A</t>
  </si>
  <si>
    <t>Kauno g. 3</t>
  </si>
  <si>
    <t>Kauno g. 8</t>
  </si>
  <si>
    <t>Kauno g. 8A</t>
  </si>
  <si>
    <t>Vilniaus g. 3</t>
  </si>
  <si>
    <t>Vilties g. 20</t>
  </si>
  <si>
    <t>AUŠROS G. 1</t>
  </si>
  <si>
    <t>DZŪKŲ G. 15</t>
  </si>
  <si>
    <t>DZŪKŲ G. 23</t>
  </si>
  <si>
    <t>SAVANORIŲ G. 20</t>
  </si>
  <si>
    <t>SAVANORIŲ G. 46</t>
  </si>
  <si>
    <t xml:space="preserve">VYTAUTO G. 38 </t>
  </si>
  <si>
    <t>VYTAUTO G. 40</t>
  </si>
  <si>
    <t>VYTAUTO G. 44</t>
  </si>
  <si>
    <t>VYTAUTO G. 46</t>
  </si>
  <si>
    <t>VYTAUTO G. 50</t>
  </si>
  <si>
    <t>DZŪKŲ G. 62</t>
  </si>
  <si>
    <t>J.BASANAVIČIAUS G. 21</t>
  </si>
  <si>
    <t>M.K.ČIURLIONIO G. 11</t>
  </si>
  <si>
    <t>M.K.ČIURLIONIO G. 8</t>
  </si>
  <si>
    <t>MARCINKONIŲ G. 16</t>
  </si>
  <si>
    <t>MARCINKONIŲ G. 4</t>
  </si>
  <si>
    <t>MARCINKONIŲ G. 8</t>
  </si>
  <si>
    <t>MOKYKLOS G. 3</t>
  </si>
  <si>
    <t>VASARIO 16 G. 4</t>
  </si>
  <si>
    <t>VYTAUTO G. 10</t>
  </si>
  <si>
    <t>J. BASANAVIČIAUS G. 1A</t>
  </si>
  <si>
    <t>M.K.ČIURLIONIO G. 67</t>
  </si>
  <si>
    <t>MARCINKONIŲ G. 6</t>
  </si>
  <si>
    <t>MELIORATORIŲ G. 7</t>
  </si>
  <si>
    <t>PERLIAUS G. 29</t>
  </si>
  <si>
    <t>VASARIO 16 G. 15</t>
  </si>
  <si>
    <t>VILTIES G. 33</t>
  </si>
  <si>
    <t>VYTAUTO G. 58</t>
  </si>
  <si>
    <t>VYTAUTO G. 77</t>
  </si>
  <si>
    <t>ŽALIOJI G. 33</t>
  </si>
  <si>
    <t>M.K.ČIURLIONIO G. 37</t>
  </si>
  <si>
    <t>MARCINKONIŲ G. 1</t>
  </si>
  <si>
    <t>MECHANIZATORIŲ  G. 21</t>
  </si>
  <si>
    <t>MOKYKLOS G. 4</t>
  </si>
  <si>
    <t>MOKYKLOS G. 5, LAIPTINĖ NR. 1</t>
  </si>
  <si>
    <t>VYTAUTO G. 73</t>
  </si>
  <si>
    <t>Birutės g. 6, Prienai</t>
  </si>
  <si>
    <t>Vytauto g. 40, Jieznas</t>
  </si>
  <si>
    <t>Parko g. 10, Ba;bieriškis</t>
  </si>
  <si>
    <t>Pušyno g. 19, Prienai</t>
  </si>
  <si>
    <t>Mokyklos g. 19</t>
  </si>
  <si>
    <t>J. Sniadeckio g. 27</t>
  </si>
  <si>
    <t>A. Mickevičiaus g. 15</t>
  </si>
  <si>
    <t>A. Mickevičiaus g. 24</t>
  </si>
  <si>
    <t>Vilniaus g. 26</t>
  </si>
  <si>
    <t>Vytauto g. 33</t>
  </si>
  <si>
    <t>A. Mickevičiaus g. 3</t>
  </si>
  <si>
    <t>A. Mickevičiaus g. 12</t>
  </si>
  <si>
    <t>A. Mickevičiaus g. 17A</t>
  </si>
  <si>
    <t>A. Mickevičiaus g. 21</t>
  </si>
  <si>
    <t>Šalčios skg. 8</t>
  </si>
  <si>
    <t>Vilniaus g. 9A</t>
  </si>
  <si>
    <t>Baltoji Vokė</t>
  </si>
  <si>
    <t>A. Mickevičiaus g. 4A</t>
  </si>
  <si>
    <t>Vilniaus g. 23</t>
  </si>
  <si>
    <t>Eišiškės</t>
  </si>
  <si>
    <t>J. Pauliaus II g. 34</t>
  </si>
  <si>
    <t>Vytauto g. 32</t>
  </si>
  <si>
    <t>A. Mickevičiaus g. 9</t>
  </si>
  <si>
    <t>Gegužės 3-osios g. 54</t>
  </si>
  <si>
    <t>Gegužės 3-osios g. 56</t>
  </si>
  <si>
    <t>Jašiūnai</t>
  </si>
  <si>
    <t>Merkio g. 10</t>
  </si>
  <si>
    <t>Merkio g. 12</t>
  </si>
  <si>
    <t>Vienuolyno g. 11, Trakai</t>
  </si>
  <si>
    <t>Mindaugo g.1, Trakai</t>
  </si>
  <si>
    <t>Mindaugo g. 22, Trakai</t>
  </si>
  <si>
    <t>Vytauto g. 78, Trakai</t>
  </si>
  <si>
    <t>Vytauto g. 38, Trakai</t>
  </si>
  <si>
    <t>Vienuolyno g. 39, Trakai</t>
  </si>
  <si>
    <t>Mindaugo g. 12, Trakai</t>
  </si>
  <si>
    <t>Birutės g. 43, Trakai</t>
  </si>
  <si>
    <t>Pakalnės g. 7, Lentvaris</t>
  </si>
  <si>
    <t>Birutės g. 45, Trakai</t>
  </si>
  <si>
    <t>Ežero g. 6, Lentvaris</t>
  </si>
  <si>
    <t>Pakalnės g. 26A, Lentvaris</t>
  </si>
  <si>
    <t>Mindaugo g. 11B, Trakai</t>
  </si>
  <si>
    <t>Pakalnės g. 30, Lentvaris</t>
  </si>
  <si>
    <t>Mindaugo g. 6, Trakai</t>
  </si>
  <si>
    <t>Trakų g. 14, Trakai</t>
  </si>
  <si>
    <t>Mindaugo g. 4, Trakai</t>
  </si>
  <si>
    <t>Klevų al. 57, Lentvaris</t>
  </si>
  <si>
    <t>Bažnyčios g. 15, Lentvaris</t>
  </si>
  <si>
    <t>Bažnyčios g. 11,Lentvaris</t>
  </si>
  <si>
    <t>Bažnyčios g. 13,Lentvaris</t>
  </si>
  <si>
    <t>Tarybų g.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</si>
</sst>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7" formatCode="0.00000"/>
    <numFmt numFmtId="168" formatCode="_-* #,##0.00\ _L_t_-;\-* #,##0.00\ _L_t_-;_-* &quot;-&quot;??\ _L_t_-;_-@_-"/>
  </numFmts>
  <fonts count="15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186"/>
    </font>
    <font>
      <sz val="8"/>
      <color rgb="FFC0000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b/>
      <sz val="14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Arial"/>
      <family val="2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168" fontId="8" fillId="0" borderId="0" applyFont="0" applyFill="0" applyBorder="0" applyAlignment="0" applyProtection="0"/>
  </cellStyleXfs>
  <cellXfs count="35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/>
    <xf numFmtId="2" fontId="11" fillId="2" borderId="9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167" fontId="11" fillId="2" borderId="9" xfId="0" applyNumberFormat="1" applyFont="1" applyFill="1" applyBorder="1" applyAlignment="1">
      <alignment horizontal="center"/>
    </xf>
    <xf numFmtId="0" fontId="11" fillId="2" borderId="9" xfId="3" applyFont="1" applyFill="1" applyBorder="1" applyAlignment="1" applyProtection="1">
      <alignment horizontal="center" vertical="center" wrapText="1"/>
      <protection locked="0"/>
    </xf>
    <xf numFmtId="0" fontId="11" fillId="2" borderId="9" xfId="3" applyFont="1" applyFill="1" applyBorder="1" applyAlignment="1" applyProtection="1">
      <alignment horizontal="center"/>
      <protection locked="0"/>
    </xf>
    <xf numFmtId="0" fontId="11" fillId="2" borderId="9" xfId="3" applyFont="1" applyFill="1" applyBorder="1" applyProtection="1">
      <protection locked="0"/>
    </xf>
    <xf numFmtId="2" fontId="11" fillId="2" borderId="9" xfId="3" applyNumberFormat="1" applyFont="1" applyFill="1" applyBorder="1" applyAlignment="1" applyProtection="1">
      <alignment horizontal="center"/>
      <protection locked="0"/>
    </xf>
    <xf numFmtId="165" fontId="11" fillId="2" borderId="9" xfId="3" applyNumberFormat="1" applyFont="1" applyFill="1" applyBorder="1" applyAlignment="1" applyProtection="1">
      <alignment horizontal="center"/>
      <protection locked="0"/>
    </xf>
    <xf numFmtId="167" fontId="11" fillId="2" borderId="9" xfId="3" applyNumberFormat="1" applyFont="1" applyFill="1" applyBorder="1" applyAlignment="1">
      <alignment horizontal="center"/>
    </xf>
    <xf numFmtId="2" fontId="11" fillId="2" borderId="9" xfId="3" applyNumberFormat="1" applyFont="1" applyFill="1" applyBorder="1" applyAlignment="1">
      <alignment horizontal="center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Protection="1">
      <protection locked="0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165" fontId="11" fillId="2" borderId="9" xfId="0" applyNumberFormat="1" applyFont="1" applyFill="1" applyBorder="1" applyAlignment="1" applyProtection="1">
      <alignment horizontal="center"/>
      <protection locked="0"/>
    </xf>
    <xf numFmtId="0" fontId="11" fillId="2" borderId="9" xfId="3" applyFont="1" applyFill="1" applyBorder="1" applyAlignment="1" applyProtection="1">
      <alignment horizontal="center" vertical="center"/>
      <protection locked="0"/>
    </xf>
    <xf numFmtId="0" fontId="11" fillId="2" borderId="9" xfId="3" applyFont="1" applyFill="1" applyBorder="1" applyAlignment="1" applyProtection="1">
      <alignment vertical="center"/>
      <protection locked="0"/>
    </xf>
    <xf numFmtId="2" fontId="11" fillId="2" borderId="9" xfId="3" applyNumberFormat="1" applyFont="1" applyFill="1" applyBorder="1" applyAlignment="1" applyProtection="1">
      <alignment horizontal="center" vertical="center"/>
      <protection locked="0"/>
    </xf>
    <xf numFmtId="165" fontId="11" fillId="2" borderId="9" xfId="3" applyNumberFormat="1" applyFont="1" applyFill="1" applyBorder="1" applyAlignment="1" applyProtection="1">
      <alignment horizontal="center" vertical="center"/>
      <protection locked="0"/>
    </xf>
    <xf numFmtId="167" fontId="11" fillId="2" borderId="9" xfId="3" applyNumberFormat="1" applyFont="1" applyFill="1" applyBorder="1" applyAlignment="1">
      <alignment horizontal="center" vertical="center"/>
    </xf>
    <xf numFmtId="2" fontId="11" fillId="2" borderId="9" xfId="3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2" fontId="11" fillId="2" borderId="9" xfId="0" applyNumberFormat="1" applyFont="1" applyFill="1" applyBorder="1" applyAlignment="1" applyProtection="1">
      <alignment horizontal="center" vertical="center"/>
      <protection locked="0"/>
    </xf>
    <xf numFmtId="165" fontId="11" fillId="2" borderId="9" xfId="0" applyNumberFormat="1" applyFont="1" applyFill="1" applyBorder="1" applyAlignment="1" applyProtection="1">
      <alignment horizontal="center" vertical="center"/>
      <protection locked="0"/>
    </xf>
    <xf numFmtId="167" fontId="11" fillId="2" borderId="9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0" fontId="12" fillId="2" borderId="9" xfId="3" applyFont="1" applyFill="1" applyBorder="1" applyAlignment="1" applyProtection="1">
      <alignment horizontal="center" vertical="center" wrapText="1"/>
      <protection locked="0"/>
    </xf>
    <xf numFmtId="0" fontId="12" fillId="2" borderId="9" xfId="3" applyFont="1" applyFill="1" applyBorder="1" applyProtection="1">
      <protection locked="0"/>
    </xf>
    <xf numFmtId="0" fontId="12" fillId="2" borderId="9" xfId="3" applyFont="1" applyFill="1" applyBorder="1" applyAlignment="1" applyProtection="1">
      <alignment horizontal="left" vertical="center"/>
      <protection locked="0"/>
    </xf>
    <xf numFmtId="0" fontId="12" fillId="2" borderId="9" xfId="3" applyFont="1" applyFill="1" applyBorder="1" applyAlignment="1" applyProtection="1">
      <alignment horizontal="center" vertical="center"/>
      <protection locked="0"/>
    </xf>
    <xf numFmtId="2" fontId="12" fillId="2" borderId="9" xfId="3" applyNumberFormat="1" applyFont="1" applyFill="1" applyBorder="1" applyAlignment="1" applyProtection="1">
      <alignment horizontal="center" vertical="center"/>
      <protection locked="0"/>
    </xf>
    <xf numFmtId="165" fontId="12" fillId="2" borderId="9" xfId="3" applyNumberFormat="1" applyFont="1" applyFill="1" applyBorder="1" applyAlignment="1" applyProtection="1">
      <alignment horizontal="center" vertical="center"/>
      <protection locked="0"/>
    </xf>
    <xf numFmtId="167" fontId="12" fillId="2" borderId="9" xfId="3" applyNumberFormat="1" applyFont="1" applyFill="1" applyBorder="1" applyAlignment="1">
      <alignment horizontal="center" vertical="center"/>
    </xf>
    <xf numFmtId="2" fontId="12" fillId="2" borderId="9" xfId="3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Protection="1">
      <protection locked="0"/>
    </xf>
    <xf numFmtId="0" fontId="12" fillId="3" borderId="9" xfId="3" applyFont="1" applyFill="1" applyBorder="1" applyAlignment="1" applyProtection="1">
      <alignment horizontal="left" vertical="center"/>
      <protection locked="0"/>
    </xf>
    <xf numFmtId="0" fontId="12" fillId="3" borderId="9" xfId="3" applyFont="1" applyFill="1" applyBorder="1" applyAlignment="1" applyProtection="1">
      <alignment horizontal="center" vertical="center"/>
      <protection locked="0"/>
    </xf>
    <xf numFmtId="2" fontId="12" fillId="3" borderId="9" xfId="3" applyNumberFormat="1" applyFont="1" applyFill="1" applyBorder="1" applyAlignment="1" applyProtection="1">
      <alignment horizontal="center" vertical="center"/>
      <protection locked="0"/>
    </xf>
    <xf numFmtId="165" fontId="12" fillId="3" borderId="9" xfId="3" applyNumberFormat="1" applyFont="1" applyFill="1" applyBorder="1" applyAlignment="1" applyProtection="1">
      <alignment horizontal="center" vertical="center"/>
      <protection locked="0"/>
    </xf>
    <xf numFmtId="167" fontId="12" fillId="3" borderId="9" xfId="3" applyNumberFormat="1" applyFont="1" applyFill="1" applyBorder="1" applyAlignment="1">
      <alignment horizontal="center" vertical="center"/>
    </xf>
    <xf numFmtId="2" fontId="12" fillId="3" borderId="9" xfId="3" applyNumberFormat="1" applyFont="1" applyFill="1" applyBorder="1" applyAlignment="1">
      <alignment horizontal="center" vertical="center"/>
    </xf>
    <xf numFmtId="0" fontId="11" fillId="3" borderId="9" xfId="3" applyFont="1" applyFill="1" applyBorder="1" applyAlignment="1" applyProtection="1">
      <alignment horizontal="center" vertical="center" wrapText="1"/>
      <protection locked="0"/>
    </xf>
    <xf numFmtId="0" fontId="11" fillId="3" borderId="9" xfId="3" applyFont="1" applyFill="1" applyBorder="1" applyAlignment="1" applyProtection="1">
      <alignment horizontal="center" vertical="center"/>
      <protection locked="0"/>
    </xf>
    <xf numFmtId="0" fontId="11" fillId="3" borderId="9" xfId="3" applyFont="1" applyFill="1" applyBorder="1" applyAlignment="1" applyProtection="1">
      <alignment vertical="center"/>
      <protection locked="0"/>
    </xf>
    <xf numFmtId="2" fontId="11" fillId="3" borderId="9" xfId="3" applyNumberFormat="1" applyFont="1" applyFill="1" applyBorder="1" applyAlignment="1" applyProtection="1">
      <alignment horizontal="center" vertical="center"/>
      <protection locked="0"/>
    </xf>
    <xf numFmtId="165" fontId="11" fillId="3" borderId="9" xfId="3" applyNumberFormat="1" applyFont="1" applyFill="1" applyBorder="1" applyAlignment="1" applyProtection="1">
      <alignment horizontal="center" vertical="center"/>
      <protection locked="0"/>
    </xf>
    <xf numFmtId="167" fontId="11" fillId="3" borderId="9" xfId="3" applyNumberFormat="1" applyFont="1" applyFill="1" applyBorder="1" applyAlignment="1">
      <alignment horizontal="center" vertical="center"/>
    </xf>
    <xf numFmtId="2" fontId="11" fillId="3" borderId="9" xfId="3" applyNumberFormat="1" applyFont="1" applyFill="1" applyBorder="1" applyAlignment="1">
      <alignment horizontal="center" vertical="center"/>
    </xf>
    <xf numFmtId="0" fontId="11" fillId="3" borderId="9" xfId="3" applyFont="1" applyFill="1" applyBorder="1" applyAlignment="1" applyProtection="1">
      <alignment horizontal="center"/>
      <protection locked="0"/>
    </xf>
    <xf numFmtId="0" fontId="11" fillId="3" borderId="9" xfId="3" applyFont="1" applyFill="1" applyBorder="1" applyProtection="1">
      <protection locked="0"/>
    </xf>
    <xf numFmtId="2" fontId="11" fillId="3" borderId="9" xfId="3" applyNumberFormat="1" applyFont="1" applyFill="1" applyBorder="1" applyAlignment="1" applyProtection="1">
      <alignment horizontal="center"/>
      <protection locked="0"/>
    </xf>
    <xf numFmtId="165" fontId="11" fillId="3" borderId="9" xfId="3" applyNumberFormat="1" applyFont="1" applyFill="1" applyBorder="1" applyAlignment="1" applyProtection="1">
      <alignment horizontal="center"/>
      <protection locked="0"/>
    </xf>
    <xf numFmtId="167" fontId="11" fillId="3" borderId="9" xfId="3" applyNumberFormat="1" applyFont="1" applyFill="1" applyBorder="1" applyAlignment="1">
      <alignment horizontal="center"/>
    </xf>
    <xf numFmtId="2" fontId="11" fillId="3" borderId="9" xfId="3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4" borderId="17" xfId="3" applyFont="1" applyFill="1" applyBorder="1" applyAlignment="1" applyProtection="1">
      <alignment horizontal="center" vertical="center" wrapText="1"/>
      <protection locked="0"/>
    </xf>
    <xf numFmtId="0" fontId="11" fillId="4" borderId="17" xfId="3" applyFont="1" applyFill="1" applyBorder="1" applyAlignment="1" applyProtection="1">
      <alignment horizontal="center"/>
      <protection locked="0"/>
    </xf>
    <xf numFmtId="0" fontId="11" fillId="4" borderId="17" xfId="3" applyFont="1" applyFill="1" applyBorder="1" applyProtection="1">
      <protection locked="0"/>
    </xf>
    <xf numFmtId="2" fontId="11" fillId="4" borderId="17" xfId="3" applyNumberFormat="1" applyFont="1" applyFill="1" applyBorder="1" applyAlignment="1" applyProtection="1">
      <alignment horizontal="center"/>
      <protection locked="0"/>
    </xf>
    <xf numFmtId="165" fontId="11" fillId="4" borderId="17" xfId="3" applyNumberFormat="1" applyFont="1" applyFill="1" applyBorder="1" applyAlignment="1" applyProtection="1">
      <alignment horizontal="center"/>
      <protection locked="0"/>
    </xf>
    <xf numFmtId="167" fontId="11" fillId="4" borderId="17" xfId="3" applyNumberFormat="1" applyFont="1" applyFill="1" applyBorder="1" applyAlignment="1">
      <alignment horizontal="center"/>
    </xf>
    <xf numFmtId="2" fontId="11" fillId="4" borderId="17" xfId="3" applyNumberFormat="1" applyFont="1" applyFill="1" applyBorder="1" applyAlignment="1">
      <alignment horizontal="center"/>
    </xf>
    <xf numFmtId="0" fontId="11" fillId="3" borderId="9" xfId="3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 applyProtection="1">
      <alignment horizontal="center" vertical="center"/>
      <protection locked="0"/>
    </xf>
    <xf numFmtId="165" fontId="11" fillId="3" borderId="9" xfId="0" applyNumberFormat="1" applyFont="1" applyFill="1" applyBorder="1" applyAlignment="1">
      <alignment horizontal="center" vertical="center"/>
    </xf>
    <xf numFmtId="167" fontId="11" fillId="3" borderId="9" xfId="0" applyNumberFormat="1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/>
    </xf>
    <xf numFmtId="165" fontId="11" fillId="3" borderId="9" xfId="0" applyNumberFormat="1" applyFont="1" applyFill="1" applyBorder="1" applyAlignment="1" applyProtection="1">
      <alignment horizontal="center" vertical="center"/>
      <protection locked="0"/>
    </xf>
    <xf numFmtId="2" fontId="11" fillId="2" borderId="9" xfId="2" applyNumberFormat="1" applyFont="1" applyFill="1" applyBorder="1" applyAlignment="1" applyProtection="1">
      <alignment horizontal="center" vertical="center"/>
      <protection locked="0"/>
    </xf>
    <xf numFmtId="0" fontId="11" fillId="4" borderId="9" xfId="3" applyFont="1" applyFill="1" applyBorder="1" applyAlignment="1" applyProtection="1">
      <alignment horizontal="center" vertical="center" wrapText="1"/>
      <protection locked="0"/>
    </xf>
    <xf numFmtId="0" fontId="11" fillId="4" borderId="9" xfId="3" applyFont="1" applyFill="1" applyBorder="1" applyAlignment="1" applyProtection="1">
      <alignment horizontal="center" vertical="center"/>
      <protection locked="0"/>
    </xf>
    <xf numFmtId="0" fontId="11" fillId="4" borderId="9" xfId="3" applyFont="1" applyFill="1" applyBorder="1" applyAlignment="1" applyProtection="1">
      <alignment vertical="center"/>
      <protection locked="0"/>
    </xf>
    <xf numFmtId="2" fontId="11" fillId="4" borderId="9" xfId="3" applyNumberFormat="1" applyFont="1" applyFill="1" applyBorder="1" applyAlignment="1" applyProtection="1">
      <alignment horizontal="center" vertical="center"/>
      <protection locked="0"/>
    </xf>
    <xf numFmtId="165" fontId="11" fillId="4" borderId="9" xfId="3" applyNumberFormat="1" applyFont="1" applyFill="1" applyBorder="1" applyAlignment="1" applyProtection="1">
      <alignment horizontal="center" vertical="center"/>
      <protection locked="0"/>
    </xf>
    <xf numFmtId="167" fontId="11" fillId="4" borderId="9" xfId="3" applyNumberFormat="1" applyFont="1" applyFill="1" applyBorder="1" applyAlignment="1">
      <alignment horizontal="center" vertical="center"/>
    </xf>
    <xf numFmtId="2" fontId="11" fillId="4" borderId="9" xfId="3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7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2" borderId="14" xfId="3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14" xfId="3" applyFont="1" applyFill="1" applyBorder="1" applyAlignment="1" applyProtection="1">
      <alignment horizontal="center"/>
      <protection locked="0"/>
    </xf>
    <xf numFmtId="0" fontId="11" fillId="4" borderId="9" xfId="3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4" xfId="3" applyFont="1" applyFill="1" applyBorder="1" applyProtection="1">
      <protection locked="0"/>
    </xf>
    <xf numFmtId="0" fontId="11" fillId="4" borderId="9" xfId="3" applyFont="1" applyFill="1" applyBorder="1" applyProtection="1">
      <protection locked="0"/>
    </xf>
    <xf numFmtId="0" fontId="11" fillId="2" borderId="17" xfId="0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2" fontId="11" fillId="2" borderId="14" xfId="3" applyNumberFormat="1" applyFont="1" applyFill="1" applyBorder="1" applyAlignment="1" applyProtection="1">
      <alignment horizontal="center"/>
      <protection locked="0"/>
    </xf>
    <xf numFmtId="2" fontId="11" fillId="4" borderId="9" xfId="3" applyNumberFormat="1" applyFont="1" applyFill="1" applyBorder="1" applyAlignment="1" applyProtection="1">
      <alignment horizontal="center"/>
      <protection locked="0"/>
    </xf>
    <xf numFmtId="2" fontId="11" fillId="2" borderId="17" xfId="0" applyNumberFormat="1" applyFont="1" applyFill="1" applyBorder="1" applyAlignment="1" applyProtection="1">
      <alignment horizontal="center" vertical="center"/>
      <protection locked="0"/>
    </xf>
    <xf numFmtId="165" fontId="11" fillId="2" borderId="14" xfId="3" applyNumberFormat="1" applyFont="1" applyFill="1" applyBorder="1" applyAlignment="1" applyProtection="1">
      <alignment horizontal="center"/>
      <protection locked="0"/>
    </xf>
    <xf numFmtId="165" fontId="11" fillId="4" borderId="9" xfId="3" applyNumberFormat="1" applyFont="1" applyFill="1" applyBorder="1" applyAlignment="1" applyProtection="1">
      <alignment horizontal="center"/>
      <protection locked="0"/>
    </xf>
    <xf numFmtId="165" fontId="11" fillId="2" borderId="17" xfId="0" applyNumberFormat="1" applyFont="1" applyFill="1" applyBorder="1" applyAlignment="1" applyProtection="1">
      <alignment horizontal="center" vertical="center"/>
      <protection locked="0"/>
    </xf>
    <xf numFmtId="167" fontId="11" fillId="2" borderId="14" xfId="3" applyNumberFormat="1" applyFont="1" applyFill="1" applyBorder="1" applyAlignment="1">
      <alignment horizontal="center"/>
    </xf>
    <xf numFmtId="167" fontId="11" fillId="4" borderId="9" xfId="3" applyNumberFormat="1" applyFont="1" applyFill="1" applyBorder="1" applyAlignment="1">
      <alignment horizontal="center"/>
    </xf>
    <xf numFmtId="167" fontId="11" fillId="2" borderId="17" xfId="0" applyNumberFormat="1" applyFont="1" applyFill="1" applyBorder="1" applyAlignment="1">
      <alignment horizontal="center" vertical="center"/>
    </xf>
    <xf numFmtId="2" fontId="11" fillId="2" borderId="14" xfId="3" applyNumberFormat="1" applyFont="1" applyFill="1" applyBorder="1" applyAlignment="1">
      <alignment horizontal="center"/>
    </xf>
    <xf numFmtId="2" fontId="11" fillId="4" borderId="9" xfId="3" applyNumberFormat="1" applyFont="1" applyFill="1" applyBorder="1" applyAlignment="1">
      <alignment horizontal="center"/>
    </xf>
    <xf numFmtId="2" fontId="11" fillId="2" borderId="17" xfId="0" applyNumberFormat="1" applyFont="1" applyFill="1" applyBorder="1" applyAlignment="1">
      <alignment horizontal="center" vertical="center"/>
    </xf>
    <xf numFmtId="0" fontId="11" fillId="4" borderId="9" xfId="3" applyFont="1" applyFill="1" applyBorder="1" applyAlignment="1">
      <alignment vertical="center" wrapText="1"/>
    </xf>
    <xf numFmtId="0" fontId="11" fillId="4" borderId="9" xfId="5" applyFont="1" applyFill="1" applyBorder="1" applyAlignment="1" applyProtection="1">
      <alignment horizontal="center" vertical="center" wrapText="1"/>
      <protection locked="0"/>
    </xf>
    <xf numFmtId="0" fontId="11" fillId="4" borderId="9" xfId="5" applyFont="1" applyFill="1" applyBorder="1" applyAlignment="1" applyProtection="1">
      <alignment horizontal="center" vertical="center"/>
      <protection locked="0"/>
    </xf>
    <xf numFmtId="2" fontId="11" fillId="4" borderId="9" xfId="3" applyNumberFormat="1" applyFont="1" applyFill="1" applyBorder="1" applyAlignment="1">
      <alignment horizontal="center" vertical="center" wrapText="1"/>
    </xf>
    <xf numFmtId="165" fontId="11" fillId="4" borderId="9" xfId="3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vertical="center"/>
      <protection locked="0"/>
    </xf>
    <xf numFmtId="0" fontId="11" fillId="4" borderId="9" xfId="0" applyFont="1" applyFill="1" applyBorder="1" applyAlignment="1" applyProtection="1">
      <alignment horizontal="left" vertical="center"/>
      <protection locked="0"/>
    </xf>
    <xf numFmtId="2" fontId="11" fillId="4" borderId="9" xfId="0" applyNumberFormat="1" applyFont="1" applyFill="1" applyBorder="1" applyAlignment="1" applyProtection="1">
      <alignment horizontal="center" vertical="center"/>
      <protection locked="0"/>
    </xf>
    <xf numFmtId="165" fontId="11" fillId="4" borderId="9" xfId="0" applyNumberFormat="1" applyFont="1" applyFill="1" applyBorder="1" applyAlignment="1" applyProtection="1">
      <alignment horizontal="center" vertical="center"/>
      <protection locked="0"/>
    </xf>
    <xf numFmtId="167" fontId="11" fillId="4" borderId="9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/>
    </xf>
    <xf numFmtId="2" fontId="11" fillId="4" borderId="9" xfId="2" applyNumberFormat="1" applyFont="1" applyFill="1" applyBorder="1" applyAlignment="1" applyProtection="1">
      <alignment horizontal="center" vertical="center"/>
      <protection locked="0"/>
    </xf>
    <xf numFmtId="165" fontId="11" fillId="4" borderId="9" xfId="0" applyNumberFormat="1" applyFont="1" applyFill="1" applyBorder="1" applyAlignment="1">
      <alignment horizontal="center" vertical="center"/>
    </xf>
    <xf numFmtId="165" fontId="11" fillId="4" borderId="9" xfId="5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3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Protection="1">
      <protection locked="0"/>
    </xf>
    <xf numFmtId="2" fontId="11" fillId="4" borderId="9" xfId="0" applyNumberFormat="1" applyFont="1" applyFill="1" applyBorder="1" applyAlignment="1" applyProtection="1">
      <alignment horizontal="center"/>
      <protection locked="0"/>
    </xf>
    <xf numFmtId="165" fontId="11" fillId="4" borderId="9" xfId="0" applyNumberFormat="1" applyFont="1" applyFill="1" applyBorder="1" applyAlignment="1" applyProtection="1">
      <alignment horizontal="center"/>
      <protection locked="0"/>
    </xf>
    <xf numFmtId="167" fontId="11" fillId="4" borderId="9" xfId="0" applyNumberFormat="1" applyFont="1" applyFill="1" applyBorder="1" applyAlignment="1">
      <alignment horizontal="center"/>
    </xf>
    <xf numFmtId="2" fontId="11" fillId="4" borderId="9" xfId="0" applyNumberFormat="1" applyFont="1" applyFill="1" applyBorder="1" applyAlignment="1">
      <alignment horizontal="center"/>
    </xf>
    <xf numFmtId="0" fontId="12" fillId="4" borderId="9" xfId="3" applyFont="1" applyFill="1" applyBorder="1" applyProtection="1">
      <protection locked="0"/>
    </xf>
    <xf numFmtId="0" fontId="12" fillId="4" borderId="9" xfId="3" applyFont="1" applyFill="1" applyBorder="1" applyAlignment="1" applyProtection="1">
      <alignment horizontal="left" vertical="center"/>
      <protection locked="0"/>
    </xf>
    <xf numFmtId="0" fontId="12" fillId="4" borderId="9" xfId="3" applyFont="1" applyFill="1" applyBorder="1" applyAlignment="1" applyProtection="1">
      <alignment horizontal="center" vertical="center"/>
      <protection locked="0"/>
    </xf>
    <xf numFmtId="2" fontId="12" fillId="4" borderId="9" xfId="3" applyNumberFormat="1" applyFont="1" applyFill="1" applyBorder="1" applyAlignment="1" applyProtection="1">
      <alignment horizontal="center" vertical="center"/>
      <protection locked="0"/>
    </xf>
    <xf numFmtId="165" fontId="12" fillId="4" borderId="9" xfId="3" applyNumberFormat="1" applyFont="1" applyFill="1" applyBorder="1" applyAlignment="1" applyProtection="1">
      <alignment horizontal="center" vertical="center"/>
      <protection locked="0"/>
    </xf>
    <xf numFmtId="167" fontId="12" fillId="4" borderId="9" xfId="3" applyNumberFormat="1" applyFont="1" applyFill="1" applyBorder="1" applyAlignment="1">
      <alignment horizontal="center" vertical="center"/>
    </xf>
    <xf numFmtId="2" fontId="12" fillId="4" borderId="9" xfId="3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 applyProtection="1">
      <alignment horizontal="left"/>
      <protection locked="0"/>
    </xf>
    <xf numFmtId="167" fontId="11" fillId="4" borderId="9" xfId="0" applyNumberFormat="1" applyFont="1" applyFill="1" applyBorder="1" applyAlignment="1" applyProtection="1">
      <alignment horizontal="center"/>
      <protection locked="0"/>
    </xf>
    <xf numFmtId="0" fontId="11" fillId="4" borderId="9" xfId="3" applyFont="1" applyFill="1" applyBorder="1" applyAlignment="1" applyProtection="1">
      <alignment horizontal="left"/>
      <protection locked="0"/>
    </xf>
    <xf numFmtId="0" fontId="11" fillId="4" borderId="9" xfId="0" applyFont="1" applyFill="1" applyBorder="1"/>
    <xf numFmtId="0" fontId="11" fillId="4" borderId="21" xfId="3" applyFont="1" applyFill="1" applyBorder="1" applyAlignment="1" applyProtection="1">
      <alignment horizontal="center" vertical="center" wrapText="1"/>
      <protection locked="0"/>
    </xf>
    <xf numFmtId="2" fontId="8" fillId="4" borderId="18" xfId="0" applyNumberFormat="1" applyFont="1" applyFill="1" applyBorder="1" applyAlignment="1">
      <alignment horizontal="center" vertical="center"/>
    </xf>
    <xf numFmtId="0" fontId="11" fillId="4" borderId="22" xfId="3" applyFont="1" applyFill="1" applyBorder="1" applyAlignment="1" applyProtection="1">
      <alignment horizontal="center" vertical="center" wrapText="1"/>
      <protection locked="0"/>
    </xf>
    <xf numFmtId="2" fontId="8" fillId="4" borderId="13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22" xfId="3" applyFont="1" applyFill="1" applyBorder="1" applyAlignment="1" applyProtection="1">
      <alignment horizontal="center" vertical="center" wrapText="1"/>
      <protection locked="0"/>
    </xf>
    <xf numFmtId="2" fontId="14" fillId="4" borderId="13" xfId="3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Protection="1">
      <protection locked="0"/>
    </xf>
    <xf numFmtId="2" fontId="11" fillId="3" borderId="9" xfId="0" applyNumberFormat="1" applyFont="1" applyFill="1" applyBorder="1" applyAlignment="1" applyProtection="1">
      <alignment horizontal="center"/>
      <protection locked="0"/>
    </xf>
    <xf numFmtId="165" fontId="11" fillId="3" borderId="9" xfId="0" applyNumberFormat="1" applyFont="1" applyFill="1" applyBorder="1" applyAlignment="1" applyProtection="1">
      <alignment horizontal="center"/>
      <protection locked="0"/>
    </xf>
    <xf numFmtId="167" fontId="11" fillId="3" borderId="9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0" fontId="11" fillId="3" borderId="9" xfId="3" applyFont="1" applyFill="1" applyBorder="1" applyAlignment="1">
      <alignment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11" fillId="3" borderId="9" xfId="5" applyFont="1" applyFill="1" applyBorder="1" applyAlignment="1" applyProtection="1">
      <alignment horizontal="center" vertical="center"/>
      <protection locked="0"/>
    </xf>
    <xf numFmtId="2" fontId="11" fillId="3" borderId="9" xfId="3" applyNumberFormat="1" applyFont="1" applyFill="1" applyBorder="1" applyAlignment="1">
      <alignment horizontal="center" vertical="center" wrapText="1"/>
    </xf>
    <xf numFmtId="165" fontId="11" fillId="3" borderId="9" xfId="5" applyNumberFormat="1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/>
    </xf>
    <xf numFmtId="0" fontId="11" fillId="3" borderId="9" xfId="0" applyFont="1" applyFill="1" applyBorder="1"/>
    <xf numFmtId="165" fontId="11" fillId="3" borderId="9" xfId="0" applyNumberFormat="1" applyFont="1" applyFill="1" applyBorder="1" applyAlignment="1">
      <alignment horizontal="center"/>
    </xf>
    <xf numFmtId="165" fontId="11" fillId="3" borderId="9" xfId="3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2" fontId="11" fillId="3" borderId="17" xfId="0" applyNumberFormat="1" applyFont="1" applyFill="1" applyBorder="1" applyAlignment="1" applyProtection="1">
      <alignment horizontal="center" vertical="center"/>
      <protection locked="0"/>
    </xf>
    <xf numFmtId="165" fontId="11" fillId="3" borderId="17" xfId="0" applyNumberFormat="1" applyFont="1" applyFill="1" applyBorder="1" applyAlignment="1" applyProtection="1">
      <alignment horizontal="center" vertical="center"/>
      <protection locked="0"/>
    </xf>
    <xf numFmtId="167" fontId="11" fillId="3" borderId="17" xfId="0" applyNumberFormat="1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horizontal="center" vertical="center"/>
    </xf>
    <xf numFmtId="0" fontId="11" fillId="3" borderId="9" xfId="5" applyFont="1" applyFill="1" applyBorder="1" applyAlignment="1" applyProtection="1">
      <alignment horizontal="center" vertical="center" wrapText="1"/>
      <protection locked="0"/>
    </xf>
    <xf numFmtId="0" fontId="11" fillId="4" borderId="28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/>
    <xf numFmtId="2" fontId="11" fillId="4" borderId="14" xfId="0" applyNumberFormat="1" applyFont="1" applyFill="1" applyBorder="1" applyAlignment="1" applyProtection="1">
      <alignment horizontal="center"/>
      <protection locked="0"/>
    </xf>
    <xf numFmtId="165" fontId="11" fillId="4" borderId="14" xfId="0" applyNumberFormat="1" applyFont="1" applyFill="1" applyBorder="1" applyAlignment="1" applyProtection="1">
      <alignment horizontal="center"/>
      <protection locked="0"/>
    </xf>
    <xf numFmtId="167" fontId="11" fillId="4" borderId="14" xfId="0" applyNumberFormat="1" applyFont="1" applyFill="1" applyBorder="1" applyAlignment="1" applyProtection="1">
      <alignment horizontal="center"/>
      <protection locked="0"/>
    </xf>
    <xf numFmtId="2" fontId="8" fillId="4" borderId="16" xfId="0" applyNumberFormat="1" applyFont="1" applyFill="1" applyBorder="1" applyAlignment="1">
      <alignment horizontal="center" vertical="center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2" fontId="8" fillId="3" borderId="18" xfId="0" applyNumberFormat="1" applyFont="1" applyFill="1" applyBorder="1" applyAlignment="1">
      <alignment horizontal="center" vertical="center"/>
    </xf>
    <xf numFmtId="0" fontId="11" fillId="3" borderId="22" xfId="3" applyFont="1" applyFill="1" applyBorder="1" applyAlignment="1" applyProtection="1">
      <alignment horizontal="center" vertical="center" wrapText="1"/>
      <protection locked="0"/>
    </xf>
    <xf numFmtId="2" fontId="8" fillId="3" borderId="13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2" fontId="14" fillId="3" borderId="13" xfId="3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top" wrapText="1"/>
    </xf>
    <xf numFmtId="0" fontId="12" fillId="3" borderId="22" xfId="3" applyFont="1" applyFill="1" applyBorder="1" applyAlignment="1" applyProtection="1">
      <alignment horizontal="center" vertical="center" wrapText="1"/>
      <protection locked="0"/>
    </xf>
    <xf numFmtId="0" fontId="11" fillId="2" borderId="9" xfId="3" applyFont="1" applyFill="1" applyBorder="1" applyAlignment="1">
      <alignment vertical="center" wrapText="1"/>
    </xf>
    <xf numFmtId="0" fontId="11" fillId="2" borderId="9" xfId="5" applyFont="1" applyFill="1" applyBorder="1" applyAlignment="1" applyProtection="1">
      <alignment horizontal="center" vertical="center" wrapText="1"/>
      <protection locked="0"/>
    </xf>
    <xf numFmtId="0" fontId="11" fillId="2" borderId="9" xfId="5" applyFont="1" applyFill="1" applyBorder="1" applyAlignment="1" applyProtection="1">
      <alignment horizontal="center" vertical="center"/>
      <protection locked="0"/>
    </xf>
    <xf numFmtId="2" fontId="11" fillId="2" borderId="9" xfId="3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 applyProtection="1">
      <alignment horizontal="center" vertical="center" wrapText="1"/>
      <protection locked="0"/>
    </xf>
    <xf numFmtId="165" fontId="11" fillId="2" borderId="9" xfId="3" applyNumberFormat="1" applyFont="1" applyFill="1" applyBorder="1" applyAlignment="1" applyProtection="1">
      <alignment horizontal="center" vertical="center" wrapText="1"/>
      <protection locked="0"/>
    </xf>
    <xf numFmtId="4" fontId="11" fillId="2" borderId="9" xfId="5" applyNumberFormat="1" applyFont="1" applyFill="1" applyBorder="1" applyAlignment="1" applyProtection="1">
      <alignment horizontal="center" vertical="center"/>
      <protection locked="0"/>
    </xf>
    <xf numFmtId="0" fontId="11" fillId="3" borderId="28" xfId="3" applyFont="1" applyFill="1" applyBorder="1" applyAlignment="1" applyProtection="1">
      <alignment horizontal="center" vertical="center" wrapText="1"/>
      <protection locked="0"/>
    </xf>
    <xf numFmtId="0" fontId="11" fillId="3" borderId="14" xfId="3" applyFont="1" applyFill="1" applyBorder="1" applyAlignment="1" applyProtection="1">
      <alignment horizontal="center" vertical="center" wrapText="1"/>
      <protection locked="0"/>
    </xf>
    <xf numFmtId="0" fontId="11" fillId="3" borderId="14" xfId="3" applyFont="1" applyFill="1" applyBorder="1" applyAlignment="1" applyProtection="1">
      <alignment horizontal="center"/>
      <protection locked="0"/>
    </xf>
    <xf numFmtId="0" fontId="11" fillId="3" borderId="14" xfId="3" applyFont="1" applyFill="1" applyBorder="1" applyProtection="1">
      <protection locked="0"/>
    </xf>
    <xf numFmtId="2" fontId="11" fillId="3" borderId="14" xfId="3" applyNumberFormat="1" applyFont="1" applyFill="1" applyBorder="1" applyAlignment="1" applyProtection="1">
      <alignment horizontal="center"/>
      <protection locked="0"/>
    </xf>
    <xf numFmtId="165" fontId="11" fillId="3" borderId="14" xfId="3" applyNumberFormat="1" applyFont="1" applyFill="1" applyBorder="1" applyAlignment="1" applyProtection="1">
      <alignment horizontal="center"/>
      <protection locked="0"/>
    </xf>
    <xf numFmtId="167" fontId="11" fillId="3" borderId="14" xfId="3" applyNumberFormat="1" applyFont="1" applyFill="1" applyBorder="1" applyAlignment="1">
      <alignment horizontal="center"/>
    </xf>
    <xf numFmtId="2" fontId="11" fillId="3" borderId="14" xfId="3" applyNumberFormat="1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2" fontId="8" fillId="2" borderId="18" xfId="0" applyNumberFormat="1" applyFont="1" applyFill="1" applyBorder="1" applyAlignment="1">
      <alignment horizontal="center" vertical="center"/>
    </xf>
    <xf numFmtId="0" fontId="11" fillId="2" borderId="22" xfId="3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2" fontId="14" fillId="2" borderId="13" xfId="3" applyNumberFormat="1" applyFont="1" applyFill="1" applyBorder="1" applyAlignment="1">
      <alignment horizontal="center" vertical="center"/>
    </xf>
    <xf numFmtId="0" fontId="12" fillId="2" borderId="22" xfId="3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vertical="center"/>
      <protection locked="0"/>
    </xf>
    <xf numFmtId="0" fontId="11" fillId="5" borderId="9" xfId="0" applyFont="1" applyFill="1" applyBorder="1" applyAlignment="1" applyProtection="1">
      <alignment horizontal="left" vertical="center"/>
      <protection locked="0"/>
    </xf>
    <xf numFmtId="2" fontId="11" fillId="5" borderId="9" xfId="0" applyNumberFormat="1" applyFont="1" applyFill="1" applyBorder="1" applyAlignment="1" applyProtection="1">
      <alignment horizontal="center" vertical="center"/>
      <protection locked="0"/>
    </xf>
    <xf numFmtId="165" fontId="11" fillId="5" borderId="9" xfId="0" applyNumberFormat="1" applyFont="1" applyFill="1" applyBorder="1" applyAlignment="1" applyProtection="1">
      <alignment horizontal="center" vertical="center"/>
      <protection locked="0"/>
    </xf>
    <xf numFmtId="167" fontId="11" fillId="5" borderId="9" xfId="0" applyNumberFormat="1" applyFont="1" applyFill="1" applyBorder="1" applyAlignment="1">
      <alignment horizontal="center" vertical="center"/>
    </xf>
    <xf numFmtId="2" fontId="11" fillId="5" borderId="9" xfId="0" applyNumberFormat="1" applyFont="1" applyFill="1" applyBorder="1" applyAlignment="1">
      <alignment horizontal="center" vertical="center"/>
    </xf>
    <xf numFmtId="0" fontId="11" fillId="5" borderId="19" xfId="3" applyFont="1" applyFill="1" applyBorder="1" applyAlignment="1" applyProtection="1">
      <alignment horizontal="center" vertical="center" wrapText="1"/>
      <protection locked="0"/>
    </xf>
    <xf numFmtId="0" fontId="11" fillId="5" borderId="19" xfId="3" applyFont="1" applyFill="1" applyBorder="1" applyAlignment="1" applyProtection="1">
      <alignment horizontal="center"/>
      <protection locked="0"/>
    </xf>
    <xf numFmtId="0" fontId="11" fillId="5" borderId="19" xfId="3" applyFont="1" applyFill="1" applyBorder="1" applyProtection="1">
      <protection locked="0"/>
    </xf>
    <xf numFmtId="2" fontId="11" fillId="5" borderId="19" xfId="3" applyNumberFormat="1" applyFont="1" applyFill="1" applyBorder="1" applyAlignment="1" applyProtection="1">
      <alignment horizontal="center"/>
      <protection locked="0"/>
    </xf>
    <xf numFmtId="165" fontId="11" fillId="5" borderId="19" xfId="3" applyNumberFormat="1" applyFont="1" applyFill="1" applyBorder="1" applyAlignment="1" applyProtection="1">
      <alignment horizontal="center"/>
      <protection locked="0"/>
    </xf>
    <xf numFmtId="167" fontId="11" fillId="5" borderId="19" xfId="3" applyNumberFormat="1" applyFont="1" applyFill="1" applyBorder="1" applyAlignment="1">
      <alignment horizontal="center"/>
    </xf>
    <xf numFmtId="2" fontId="11" fillId="5" borderId="19" xfId="3" applyNumberFormat="1" applyFont="1" applyFill="1" applyBorder="1" applyAlignment="1">
      <alignment horizontal="center"/>
    </xf>
    <xf numFmtId="0" fontId="11" fillId="5" borderId="17" xfId="3" applyFont="1" applyFill="1" applyBorder="1" applyAlignment="1" applyProtection="1">
      <alignment horizontal="center" vertical="center" wrapText="1"/>
      <protection locked="0"/>
    </xf>
    <xf numFmtId="0" fontId="11" fillId="5" borderId="9" xfId="3" applyFont="1" applyFill="1" applyBorder="1" applyAlignment="1" applyProtection="1">
      <alignment horizontal="center" vertical="center" wrapText="1"/>
      <protection locked="0"/>
    </xf>
    <xf numFmtId="0" fontId="11" fillId="5" borderId="9" xfId="3" applyFont="1" applyFill="1" applyBorder="1" applyAlignment="1" applyProtection="1">
      <alignment horizontal="center"/>
      <protection locked="0"/>
    </xf>
    <xf numFmtId="0" fontId="11" fillId="5" borderId="9" xfId="3" applyFont="1" applyFill="1" applyBorder="1" applyProtection="1">
      <protection locked="0"/>
    </xf>
    <xf numFmtId="2" fontId="11" fillId="5" borderId="9" xfId="3" applyNumberFormat="1" applyFont="1" applyFill="1" applyBorder="1" applyAlignment="1" applyProtection="1">
      <alignment horizontal="center"/>
      <protection locked="0"/>
    </xf>
    <xf numFmtId="165" fontId="11" fillId="5" borderId="9" xfId="3" applyNumberFormat="1" applyFont="1" applyFill="1" applyBorder="1" applyAlignment="1" applyProtection="1">
      <alignment horizontal="center"/>
      <protection locked="0"/>
    </xf>
    <xf numFmtId="167" fontId="11" fillId="5" borderId="9" xfId="3" applyNumberFormat="1" applyFont="1" applyFill="1" applyBorder="1" applyAlignment="1">
      <alignment horizontal="center"/>
    </xf>
    <xf numFmtId="2" fontId="11" fillId="5" borderId="9" xfId="3" applyNumberFormat="1" applyFont="1" applyFill="1" applyBorder="1" applyAlignment="1">
      <alignment horizontal="center"/>
    </xf>
    <xf numFmtId="0" fontId="11" fillId="5" borderId="9" xfId="3" applyFont="1" applyFill="1" applyBorder="1" applyAlignment="1" applyProtection="1">
      <alignment vertical="center"/>
      <protection locked="0"/>
    </xf>
    <xf numFmtId="0" fontId="11" fillId="5" borderId="9" xfId="3" applyFont="1" applyFill="1" applyBorder="1" applyAlignment="1" applyProtection="1">
      <alignment horizontal="center" vertical="center"/>
      <protection locked="0"/>
    </xf>
    <xf numFmtId="0" fontId="11" fillId="5" borderId="9" xfId="3" applyFont="1" applyFill="1" applyBorder="1" applyAlignment="1">
      <alignment vertical="center" wrapText="1"/>
    </xf>
    <xf numFmtId="4" fontId="11" fillId="5" borderId="9" xfId="5" applyNumberFormat="1" applyFont="1" applyFill="1" applyBorder="1" applyAlignment="1" applyProtection="1">
      <alignment horizontal="center" vertical="center"/>
      <protection locked="0"/>
    </xf>
    <xf numFmtId="2" fontId="11" fillId="5" borderId="9" xfId="3" applyNumberFormat="1" applyFont="1" applyFill="1" applyBorder="1" applyAlignment="1">
      <alignment horizontal="center" vertical="center" wrapText="1"/>
    </xf>
    <xf numFmtId="165" fontId="11" fillId="5" borderId="9" xfId="3" applyNumberFormat="1" applyFont="1" applyFill="1" applyBorder="1" applyAlignment="1" applyProtection="1">
      <alignment horizontal="center" vertical="center" wrapText="1"/>
      <protection locked="0"/>
    </xf>
    <xf numFmtId="167" fontId="11" fillId="5" borderId="9" xfId="3" applyNumberFormat="1" applyFont="1" applyFill="1" applyBorder="1" applyAlignment="1">
      <alignment horizontal="center" vertical="center"/>
    </xf>
    <xf numFmtId="2" fontId="11" fillId="5" borderId="9" xfId="3" applyNumberFormat="1" applyFont="1" applyFill="1" applyBorder="1" applyAlignment="1" applyProtection="1">
      <alignment horizontal="center" vertical="center"/>
      <protection locked="0"/>
    </xf>
    <xf numFmtId="2" fontId="11" fillId="5" borderId="9" xfId="3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/>
    </xf>
    <xf numFmtId="0" fontId="11" fillId="5" borderId="9" xfId="0" applyFont="1" applyFill="1" applyBorder="1"/>
    <xf numFmtId="2" fontId="11" fillId="5" borderId="9" xfId="0" applyNumberFormat="1" applyFont="1" applyFill="1" applyBorder="1" applyAlignment="1">
      <alignment horizontal="center"/>
    </xf>
    <xf numFmtId="165" fontId="11" fillId="5" borderId="9" xfId="0" applyNumberFormat="1" applyFont="1" applyFill="1" applyBorder="1" applyAlignment="1">
      <alignment horizontal="center"/>
    </xf>
    <xf numFmtId="167" fontId="11" fillId="5" borderId="9" xfId="0" applyNumberFormat="1" applyFont="1" applyFill="1" applyBorder="1" applyAlignment="1">
      <alignment horizontal="center"/>
    </xf>
    <xf numFmtId="0" fontId="11" fillId="5" borderId="9" xfId="0" applyFont="1" applyFill="1" applyBorder="1" applyAlignment="1" applyProtection="1">
      <alignment horizontal="center"/>
      <protection locked="0"/>
    </xf>
    <xf numFmtId="0" fontId="11" fillId="5" borderId="9" xfId="0" applyFont="1" applyFill="1" applyBorder="1" applyProtection="1">
      <protection locked="0"/>
    </xf>
    <xf numFmtId="2" fontId="11" fillId="5" borderId="9" xfId="0" applyNumberFormat="1" applyFont="1" applyFill="1" applyBorder="1" applyAlignment="1" applyProtection="1">
      <alignment horizontal="center"/>
      <protection locked="0"/>
    </xf>
    <xf numFmtId="165" fontId="11" fillId="5" borderId="9" xfId="0" applyNumberFormat="1" applyFont="1" applyFill="1" applyBorder="1" applyAlignment="1" applyProtection="1">
      <alignment horizontal="center"/>
      <protection locked="0"/>
    </xf>
    <xf numFmtId="0" fontId="11" fillId="5" borderId="9" xfId="5" applyFont="1" applyFill="1" applyBorder="1" applyAlignment="1" applyProtection="1">
      <alignment horizontal="center" vertical="center" wrapText="1"/>
      <protection locked="0"/>
    </xf>
    <xf numFmtId="165" fontId="11" fillId="5" borderId="9" xfId="5" applyNumberFormat="1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9" xfId="3" applyNumberFormat="1" applyFont="1" applyFill="1" applyBorder="1" applyAlignment="1" applyProtection="1">
      <alignment horizontal="center" vertical="center"/>
      <protection locked="0"/>
    </xf>
    <xf numFmtId="0" fontId="12" fillId="5" borderId="9" xfId="3" applyFont="1" applyFill="1" applyBorder="1" applyAlignment="1" applyProtection="1">
      <alignment horizontal="center" vertical="center" wrapText="1"/>
      <protection locked="0"/>
    </xf>
    <xf numFmtId="0" fontId="12" fillId="5" borderId="9" xfId="3" applyFont="1" applyFill="1" applyBorder="1" applyProtection="1">
      <protection locked="0"/>
    </xf>
    <xf numFmtId="0" fontId="12" fillId="5" borderId="9" xfId="3" applyFont="1" applyFill="1" applyBorder="1" applyAlignment="1" applyProtection="1">
      <alignment horizontal="left" vertical="center"/>
      <protection locked="0"/>
    </xf>
    <xf numFmtId="0" fontId="12" fillId="5" borderId="9" xfId="3" applyFont="1" applyFill="1" applyBorder="1" applyAlignment="1" applyProtection="1">
      <alignment horizontal="center" vertical="center"/>
      <protection locked="0"/>
    </xf>
    <xf numFmtId="2" fontId="12" fillId="5" borderId="9" xfId="3" applyNumberFormat="1" applyFont="1" applyFill="1" applyBorder="1" applyAlignment="1" applyProtection="1">
      <alignment horizontal="center" vertical="center"/>
      <protection locked="0"/>
    </xf>
    <xf numFmtId="165" fontId="12" fillId="5" borderId="9" xfId="3" applyNumberFormat="1" applyFont="1" applyFill="1" applyBorder="1" applyAlignment="1" applyProtection="1">
      <alignment horizontal="center" vertical="center"/>
      <protection locked="0"/>
    </xf>
    <xf numFmtId="167" fontId="12" fillId="5" borderId="9" xfId="3" applyNumberFormat="1" applyFont="1" applyFill="1" applyBorder="1" applyAlignment="1">
      <alignment horizontal="center" vertical="center"/>
    </xf>
    <xf numFmtId="2" fontId="12" fillId="5" borderId="9" xfId="3" applyNumberFormat="1" applyFont="1" applyFill="1" applyBorder="1" applyAlignment="1">
      <alignment horizontal="center" vertical="center"/>
    </xf>
    <xf numFmtId="0" fontId="11" fillId="5" borderId="17" xfId="3" applyFont="1" applyFill="1" applyBorder="1" applyAlignment="1" applyProtection="1">
      <alignment horizontal="center"/>
      <protection locked="0"/>
    </xf>
    <xf numFmtId="0" fontId="11" fillId="5" borderId="17" xfId="3" applyFont="1" applyFill="1" applyBorder="1" applyProtection="1">
      <protection locked="0"/>
    </xf>
    <xf numFmtId="2" fontId="11" fillId="5" borderId="17" xfId="3" applyNumberFormat="1" applyFont="1" applyFill="1" applyBorder="1" applyAlignment="1" applyProtection="1">
      <alignment horizontal="center"/>
      <protection locked="0"/>
    </xf>
    <xf numFmtId="165" fontId="11" fillId="5" borderId="17" xfId="3" applyNumberFormat="1" applyFont="1" applyFill="1" applyBorder="1" applyAlignment="1" applyProtection="1">
      <alignment horizontal="center"/>
      <protection locked="0"/>
    </xf>
    <xf numFmtId="167" fontId="11" fillId="5" borderId="17" xfId="3" applyNumberFormat="1" applyFont="1" applyFill="1" applyBorder="1" applyAlignment="1">
      <alignment horizontal="center"/>
    </xf>
    <xf numFmtId="2" fontId="11" fillId="5" borderId="17" xfId="3" applyNumberFormat="1" applyFont="1" applyFill="1" applyBorder="1" applyAlignment="1">
      <alignment horizontal="center"/>
    </xf>
    <xf numFmtId="0" fontId="11" fillId="5" borderId="9" xfId="5" applyFont="1" applyFill="1" applyBorder="1" applyAlignment="1" applyProtection="1">
      <alignment horizontal="center" vertical="center"/>
      <protection locked="0"/>
    </xf>
    <xf numFmtId="2" fontId="11" fillId="5" borderId="19" xfId="3" applyNumberFormat="1" applyFont="1" applyFill="1" applyBorder="1" applyAlignment="1" applyProtection="1">
      <alignment horizontal="center" vertical="center"/>
      <protection locked="0"/>
    </xf>
    <xf numFmtId="0" fontId="11" fillId="2" borderId="28" xfId="3" applyFont="1" applyFill="1" applyBorder="1" applyAlignment="1" applyProtection="1">
      <alignment horizontal="center" vertical="center" wrapText="1"/>
      <protection locked="0"/>
    </xf>
    <xf numFmtId="2" fontId="8" fillId="2" borderId="16" xfId="0" applyNumberFormat="1" applyFont="1" applyFill="1" applyBorder="1" applyAlignment="1">
      <alignment horizontal="center" vertical="center"/>
    </xf>
    <xf numFmtId="165" fontId="11" fillId="5" borderId="9" xfId="5" applyNumberFormat="1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 wrapText="1"/>
      <protection locked="0"/>
    </xf>
    <xf numFmtId="2" fontId="8" fillId="5" borderId="18" xfId="0" applyNumberFormat="1" applyFont="1" applyFill="1" applyBorder="1" applyAlignment="1">
      <alignment horizontal="center" vertical="center"/>
    </xf>
    <xf numFmtId="0" fontId="11" fillId="5" borderId="22" xfId="3" applyFont="1" applyFill="1" applyBorder="1" applyAlignment="1" applyProtection="1">
      <alignment horizontal="center" vertical="center" wrapText="1"/>
      <protection locked="0"/>
    </xf>
    <xf numFmtId="2" fontId="8" fillId="5" borderId="13" xfId="0" applyNumberFormat="1" applyFont="1" applyFill="1" applyBorder="1" applyAlignment="1">
      <alignment horizontal="center" vertical="center"/>
    </xf>
    <xf numFmtId="0" fontId="11" fillId="5" borderId="22" xfId="0" applyFont="1" applyFill="1" applyBorder="1" applyAlignment="1" applyProtection="1">
      <alignment horizontal="center" vertical="center" wrapText="1"/>
      <protection locked="0"/>
    </xf>
    <xf numFmtId="0" fontId="11" fillId="5" borderId="22" xfId="0" applyFont="1" applyFill="1" applyBorder="1" applyAlignment="1">
      <alignment horizontal="center" vertical="top" wrapText="1"/>
    </xf>
    <xf numFmtId="2" fontId="14" fillId="5" borderId="13" xfId="3" applyNumberFormat="1" applyFont="1" applyFill="1" applyBorder="1" applyAlignment="1">
      <alignment horizontal="center" vertical="center"/>
    </xf>
    <xf numFmtId="0" fontId="12" fillId="5" borderId="22" xfId="3" applyFont="1" applyFill="1" applyBorder="1" applyAlignment="1" applyProtection="1">
      <alignment horizontal="center" vertical="center" wrapText="1"/>
      <protection locked="0"/>
    </xf>
    <xf numFmtId="0" fontId="11" fillId="5" borderId="23" xfId="3" applyFont="1" applyFill="1" applyBorder="1" applyAlignment="1" applyProtection="1">
      <alignment horizontal="center" vertical="center" wrapText="1"/>
      <protection locked="0"/>
    </xf>
    <xf numFmtId="2" fontId="8" fillId="5" borderId="20" xfId="0" applyNumberFormat="1" applyFont="1" applyFill="1" applyBorder="1" applyAlignment="1">
      <alignment horizontal="center" vertical="center"/>
    </xf>
  </cellXfs>
  <cellStyles count="7">
    <cellStyle name="Comma" xfId="2" builtinId="3"/>
    <cellStyle name="Comma 2" xfId="6" xr:uid="{62C59191-E8DD-40F7-9075-6B7E6631718D}"/>
    <cellStyle name="Normal" xfId="0" builtinId="0"/>
    <cellStyle name="Normal 2" xfId="3" xr:uid="{FC81AE02-1EB7-4519-93BD-122A2940DB5D}"/>
    <cellStyle name="Paprastas 3" xfId="1" xr:uid="{844C482C-8686-4EC5-9FB4-1A4B17195868}"/>
    <cellStyle name="Paprastas 3 2" xfId="4" xr:uid="{A7679334-200C-4D84-86FB-8261AEDCA67B}"/>
    <cellStyle name="Paprastas 3 3" xfId="5" xr:uid="{73E62FF4-2373-4AE2-9734-A5D073B09AE4}"/>
  </cellStyles>
  <dxfs count="0"/>
  <tableStyles count="0" defaultTableStyle="TableStyleMedium2" defaultPivotStyle="PivotStyleLight16"/>
  <colors>
    <mruColors>
      <color rgb="FFFFCCCC"/>
      <color rgb="FFFFFFCC"/>
      <color rgb="FFFF9933"/>
      <color rgb="FFCC6600"/>
      <color rgb="FFFFFF99"/>
      <color rgb="FFFFFF66"/>
      <color rgb="FFFF6600"/>
      <color rgb="FFFF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6"/>
  <sheetViews>
    <sheetView tabSelected="1" zoomScale="80" zoomScaleNormal="80" workbookViewId="0">
      <selection activeCell="AD26" sqref="AD26"/>
    </sheetView>
  </sheetViews>
  <sheetFormatPr defaultRowHeight="11.25" x14ac:dyDescent="0.2"/>
  <cols>
    <col min="1" max="2" width="11.28515625" style="3" customWidth="1"/>
    <col min="3" max="3" width="4.5703125" style="3" customWidth="1"/>
    <col min="4" max="4" width="32.140625" style="1" customWidth="1"/>
    <col min="5" max="5" width="20.7109375" style="16" bestFit="1" customWidth="1"/>
    <col min="6" max="6" width="6.28515625" style="3" customWidth="1"/>
    <col min="7" max="7" width="11.140625" style="3" customWidth="1"/>
    <col min="8" max="8" width="9.5703125" style="3" bestFit="1" customWidth="1"/>
    <col min="9" max="9" width="10.28515625" style="3" customWidth="1"/>
    <col min="10" max="12" width="11.140625" style="3" customWidth="1"/>
    <col min="13" max="13" width="7.7109375" style="3" customWidth="1"/>
    <col min="14" max="14" width="8.42578125" style="3" customWidth="1"/>
    <col min="15" max="15" width="13.140625" style="3" customWidth="1"/>
    <col min="16" max="16" width="10.140625" style="14" bestFit="1" customWidth="1"/>
    <col min="17" max="17" width="10.7109375" style="3" customWidth="1"/>
    <col min="18" max="18" width="10.140625" style="3" customWidth="1"/>
    <col min="19" max="20" width="12.140625" style="3" customWidth="1"/>
    <col min="21" max="21" width="13.42578125" style="3" customWidth="1"/>
    <col min="22" max="22" width="12.85546875" style="1" customWidth="1"/>
    <col min="23" max="16384" width="9.140625" style="1"/>
  </cols>
  <sheetData>
    <row r="1" spans="1:22" ht="18" customHeight="1" x14ac:dyDescent="0.2">
      <c r="A1" s="91" t="s">
        <v>591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 thickBo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4"/>
      <c r="U2" s="4"/>
    </row>
    <row r="3" spans="1:22" x14ac:dyDescent="0.2">
      <c r="A3" s="92" t="s">
        <v>1</v>
      </c>
      <c r="B3" s="92" t="s">
        <v>0</v>
      </c>
      <c r="C3" s="95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100" t="s">
        <v>7</v>
      </c>
      <c r="I3" s="101"/>
      <c r="J3" s="101"/>
      <c r="K3" s="101"/>
      <c r="L3" s="101"/>
      <c r="M3" s="102"/>
      <c r="N3" s="92" t="s">
        <v>8</v>
      </c>
      <c r="O3" s="92" t="s">
        <v>9</v>
      </c>
      <c r="P3" s="103" t="s">
        <v>10</v>
      </c>
      <c r="Q3" s="92" t="s">
        <v>11</v>
      </c>
      <c r="R3" s="92" t="s">
        <v>12</v>
      </c>
      <c r="S3" s="105" t="s">
        <v>13</v>
      </c>
      <c r="T3" s="92" t="s">
        <v>14</v>
      </c>
      <c r="U3" s="98" t="s">
        <v>15</v>
      </c>
      <c r="V3" s="89" t="s">
        <v>467</v>
      </c>
    </row>
    <row r="4" spans="1:22" s="3" customFormat="1" ht="63.75" customHeight="1" x14ac:dyDescent="0.2">
      <c r="A4" s="93"/>
      <c r="B4" s="93"/>
      <c r="C4" s="96"/>
      <c r="D4" s="93"/>
      <c r="E4" s="93"/>
      <c r="F4" s="94"/>
      <c r="G4" s="94"/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4"/>
      <c r="O4" s="94"/>
      <c r="P4" s="104"/>
      <c r="Q4" s="94"/>
      <c r="R4" s="94"/>
      <c r="S4" s="106"/>
      <c r="T4" s="94"/>
      <c r="U4" s="99"/>
      <c r="V4" s="90"/>
    </row>
    <row r="5" spans="1:22" s="3" customFormat="1" ht="22.5" x14ac:dyDescent="0.2">
      <c r="A5" s="94"/>
      <c r="B5" s="94"/>
      <c r="C5" s="97"/>
      <c r="D5" s="94"/>
      <c r="E5" s="94"/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9" t="s">
        <v>25</v>
      </c>
      <c r="M5" s="9" t="s">
        <v>25</v>
      </c>
      <c r="N5" s="9" t="s">
        <v>26</v>
      </c>
      <c r="O5" s="9" t="s">
        <v>25</v>
      </c>
      <c r="P5" s="12" t="s">
        <v>26</v>
      </c>
      <c r="Q5" s="9" t="s">
        <v>22</v>
      </c>
      <c r="R5" s="9" t="s">
        <v>27</v>
      </c>
      <c r="S5" s="9" t="s">
        <v>28</v>
      </c>
      <c r="T5" s="10" t="s">
        <v>29</v>
      </c>
      <c r="U5" s="11" t="s">
        <v>30</v>
      </c>
      <c r="V5" s="66" t="s">
        <v>30</v>
      </c>
    </row>
    <row r="6" spans="1:22" s="3" customFormat="1" ht="12" thickBot="1" x14ac:dyDescent="0.25">
      <c r="A6" s="4">
        <v>7</v>
      </c>
      <c r="B6" s="4">
        <v>2</v>
      </c>
      <c r="C6" s="5">
        <v>8</v>
      </c>
      <c r="D6" s="4">
        <v>9</v>
      </c>
      <c r="E6" s="4">
        <v>10</v>
      </c>
      <c r="F6" s="6">
        <v>11</v>
      </c>
      <c r="G6" s="6">
        <v>12</v>
      </c>
      <c r="H6" s="6">
        <v>13</v>
      </c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13">
        <v>21</v>
      </c>
      <c r="Q6" s="6">
        <v>22</v>
      </c>
      <c r="R6" s="6">
        <v>23</v>
      </c>
      <c r="S6" s="7">
        <v>24</v>
      </c>
      <c r="T6" s="4">
        <v>25</v>
      </c>
      <c r="U6" s="8">
        <v>25</v>
      </c>
      <c r="V6" s="67">
        <v>26</v>
      </c>
    </row>
    <row r="7" spans="1:22" s="3" customFormat="1" ht="15.95" customHeight="1" x14ac:dyDescent="0.25">
      <c r="A7" s="201" t="s">
        <v>32</v>
      </c>
      <c r="B7" s="107" t="s">
        <v>99</v>
      </c>
      <c r="C7" s="108">
        <v>1</v>
      </c>
      <c r="D7" s="109" t="s">
        <v>488</v>
      </c>
      <c r="E7" s="109" t="s">
        <v>617</v>
      </c>
      <c r="F7" s="108">
        <v>57</v>
      </c>
      <c r="G7" s="108" t="s">
        <v>618</v>
      </c>
      <c r="H7" s="110">
        <v>21.386500000000002</v>
      </c>
      <c r="I7" s="110">
        <v>5.3688000000000002</v>
      </c>
      <c r="J7" s="110">
        <v>2.694</v>
      </c>
      <c r="K7" s="110">
        <v>-0.14130000000000001</v>
      </c>
      <c r="L7" s="110">
        <v>1.3</v>
      </c>
      <c r="M7" s="110">
        <v>12.164999999999999</v>
      </c>
      <c r="N7" s="111">
        <v>2824.01</v>
      </c>
      <c r="O7" s="110">
        <v>12.749599999999999</v>
      </c>
      <c r="P7" s="111">
        <v>2694.76</v>
      </c>
      <c r="Q7" s="112">
        <v>4.7312562157668953E-3</v>
      </c>
      <c r="R7" s="110">
        <v>97.9</v>
      </c>
      <c r="S7" s="113">
        <v>0.4631899835235791</v>
      </c>
      <c r="T7" s="113">
        <v>283.87537294601373</v>
      </c>
      <c r="U7" s="113">
        <v>27.791399011414747</v>
      </c>
      <c r="V7" s="202">
        <f>U7/1.09</f>
        <v>25.496696340747473</v>
      </c>
    </row>
    <row r="8" spans="1:22" s="3" customFormat="1" ht="15.95" customHeight="1" x14ac:dyDescent="0.25">
      <c r="A8" s="203" t="s">
        <v>32</v>
      </c>
      <c r="B8" s="126" t="s">
        <v>289</v>
      </c>
      <c r="C8" s="146">
        <v>2</v>
      </c>
      <c r="D8" s="149" t="s">
        <v>251</v>
      </c>
      <c r="E8" s="149" t="s">
        <v>732</v>
      </c>
      <c r="F8" s="146">
        <v>61</v>
      </c>
      <c r="G8" s="146">
        <v>1968</v>
      </c>
      <c r="H8" s="153">
        <v>27.673999999999999</v>
      </c>
      <c r="I8" s="153">
        <v>4.2060000000000004</v>
      </c>
      <c r="J8" s="153">
        <v>7.9059999999999997</v>
      </c>
      <c r="K8" s="153">
        <v>1.6080000000000001</v>
      </c>
      <c r="L8" s="153">
        <v>2.512</v>
      </c>
      <c r="M8" s="153">
        <v>11.442</v>
      </c>
      <c r="N8" s="156">
        <v>2701.55</v>
      </c>
      <c r="O8" s="153">
        <v>13.954000000000001</v>
      </c>
      <c r="P8" s="156">
        <v>2701.55</v>
      </c>
      <c r="Q8" s="159">
        <v>5.1650000000000003E-3</v>
      </c>
      <c r="R8" s="153">
        <v>118.592</v>
      </c>
      <c r="S8" s="162">
        <v>0.61</v>
      </c>
      <c r="T8" s="162">
        <v>309.89999999999998</v>
      </c>
      <c r="U8" s="162">
        <v>36.75</v>
      </c>
      <c r="V8" s="204">
        <f>U8/1.09</f>
        <v>33.715596330275226</v>
      </c>
    </row>
    <row r="9" spans="1:22" s="3" customFormat="1" ht="15.95" customHeight="1" x14ac:dyDescent="0.25">
      <c r="A9" s="203" t="s">
        <v>32</v>
      </c>
      <c r="B9" s="126" t="s">
        <v>389</v>
      </c>
      <c r="C9" s="146">
        <v>3</v>
      </c>
      <c r="D9" s="149" t="s">
        <v>519</v>
      </c>
      <c r="E9" s="149" t="s">
        <v>245</v>
      </c>
      <c r="F9" s="146">
        <v>27</v>
      </c>
      <c r="G9" s="146">
        <v>1975</v>
      </c>
      <c r="H9" s="153">
        <v>14.728346999999999</v>
      </c>
      <c r="I9" s="153">
        <v>1.9713670000000001</v>
      </c>
      <c r="J9" s="153">
        <v>4.2102300000000001</v>
      </c>
      <c r="K9" s="153">
        <v>0</v>
      </c>
      <c r="L9" s="153">
        <v>0</v>
      </c>
      <c r="M9" s="153">
        <v>8.5467499999999994</v>
      </c>
      <c r="N9" s="156">
        <v>1586.63</v>
      </c>
      <c r="O9" s="153">
        <v>7.5009699999999997</v>
      </c>
      <c r="P9" s="156">
        <v>1392.4900000283999</v>
      </c>
      <c r="Q9" s="159">
        <v>5.3867316819848025E-3</v>
      </c>
      <c r="R9" s="153">
        <v>92.65</v>
      </c>
      <c r="S9" s="162">
        <v>0.49908069033589197</v>
      </c>
      <c r="T9" s="162">
        <v>323.20390091908814</v>
      </c>
      <c r="U9" s="162">
        <v>29.944841420153519</v>
      </c>
      <c r="V9" s="204">
        <f>U9/1.09</f>
        <v>27.472331578122493</v>
      </c>
    </row>
    <row r="10" spans="1:22" s="3" customFormat="1" ht="15.95" customHeight="1" x14ac:dyDescent="0.25">
      <c r="A10" s="203" t="s">
        <v>32</v>
      </c>
      <c r="B10" s="126" t="s">
        <v>99</v>
      </c>
      <c r="C10" s="146">
        <v>4</v>
      </c>
      <c r="D10" s="149" t="s">
        <v>619</v>
      </c>
      <c r="E10" s="149" t="s">
        <v>617</v>
      </c>
      <c r="F10" s="146">
        <v>30</v>
      </c>
      <c r="G10" s="146" t="s">
        <v>618</v>
      </c>
      <c r="H10" s="153">
        <v>11.387</v>
      </c>
      <c r="I10" s="153">
        <v>3.2612000000000001</v>
      </c>
      <c r="J10" s="153">
        <v>0</v>
      </c>
      <c r="K10" s="153">
        <v>5.3800000000000001E-2</v>
      </c>
      <c r="L10" s="153">
        <v>0.67500000000000004</v>
      </c>
      <c r="M10" s="153">
        <v>7.3970000000000002</v>
      </c>
      <c r="N10" s="156">
        <v>1453.2</v>
      </c>
      <c r="O10" s="153">
        <v>8.0719999999999992</v>
      </c>
      <c r="P10" s="156">
        <v>1453.2</v>
      </c>
      <c r="Q10" s="159">
        <v>5.5546380401871728E-3</v>
      </c>
      <c r="R10" s="153">
        <v>97.9</v>
      </c>
      <c r="S10" s="162">
        <v>0.54379906413432422</v>
      </c>
      <c r="T10" s="162">
        <v>333.27828241123035</v>
      </c>
      <c r="U10" s="162">
        <v>32.627943848059452</v>
      </c>
      <c r="V10" s="204">
        <f>U10/1.09</f>
        <v>29.933893438586651</v>
      </c>
    </row>
    <row r="11" spans="1:22" s="3" customFormat="1" ht="15.95" customHeight="1" x14ac:dyDescent="0.25">
      <c r="A11" s="203" t="s">
        <v>32</v>
      </c>
      <c r="B11" s="126" t="s">
        <v>289</v>
      </c>
      <c r="C11" s="146">
        <v>5</v>
      </c>
      <c r="D11" s="149" t="s">
        <v>302</v>
      </c>
      <c r="E11" s="149" t="s">
        <v>732</v>
      </c>
      <c r="F11" s="146">
        <v>75</v>
      </c>
      <c r="G11" s="146">
        <v>1988</v>
      </c>
      <c r="H11" s="153">
        <v>39.029000000000003</v>
      </c>
      <c r="I11" s="153">
        <v>8.6210000000000004</v>
      </c>
      <c r="J11" s="153">
        <v>6.4569999999999999</v>
      </c>
      <c r="K11" s="153">
        <v>0.1</v>
      </c>
      <c r="L11" s="153">
        <v>4.2930000000000001</v>
      </c>
      <c r="M11" s="153">
        <v>19.558</v>
      </c>
      <c r="N11" s="156">
        <v>4019.96</v>
      </c>
      <c r="O11" s="153">
        <v>23.850999999999999</v>
      </c>
      <c r="P11" s="156">
        <v>4019.96</v>
      </c>
      <c r="Q11" s="159">
        <v>5.9329999999999999E-3</v>
      </c>
      <c r="R11" s="153">
        <v>118.592</v>
      </c>
      <c r="S11" s="162">
        <v>0.7</v>
      </c>
      <c r="T11" s="162">
        <v>355.98</v>
      </c>
      <c r="U11" s="162">
        <v>42.22</v>
      </c>
      <c r="V11" s="204">
        <f>U11/1.09</f>
        <v>38.73394495412844</v>
      </c>
    </row>
    <row r="12" spans="1:22" s="3" customFormat="1" ht="15.95" customHeight="1" x14ac:dyDescent="0.2">
      <c r="A12" s="203" t="s">
        <v>32</v>
      </c>
      <c r="B12" s="126" t="s">
        <v>106</v>
      </c>
      <c r="C12" s="127">
        <v>6</v>
      </c>
      <c r="D12" s="164" t="s">
        <v>338</v>
      </c>
      <c r="E12" s="128"/>
      <c r="F12" s="165">
        <v>96</v>
      </c>
      <c r="G12" s="166">
        <v>2021</v>
      </c>
      <c r="H12" s="167">
        <v>10.68</v>
      </c>
      <c r="I12" s="167">
        <v>1.96</v>
      </c>
      <c r="J12" s="167">
        <v>0.17</v>
      </c>
      <c r="K12" s="167">
        <v>-0.18</v>
      </c>
      <c r="L12" s="167">
        <v>1.2</v>
      </c>
      <c r="M12" s="167">
        <v>7.53</v>
      </c>
      <c r="N12" s="168">
        <v>1459.52</v>
      </c>
      <c r="O12" s="167">
        <v>8.73</v>
      </c>
      <c r="P12" s="168">
        <v>1459.52</v>
      </c>
      <c r="Q12" s="131">
        <v>5.9814185485639118E-3</v>
      </c>
      <c r="R12" s="129">
        <v>93.1</v>
      </c>
      <c r="S12" s="132">
        <v>0.55687006687130014</v>
      </c>
      <c r="T12" s="132">
        <v>358.88511291383475</v>
      </c>
      <c r="U12" s="132">
        <v>33.412204012278018</v>
      </c>
      <c r="V12" s="204">
        <f>U12/1.09</f>
        <v>30.653398176401851</v>
      </c>
    </row>
    <row r="13" spans="1:22" s="3" customFormat="1" ht="15.95" customHeight="1" x14ac:dyDescent="0.25">
      <c r="A13" s="203" t="s">
        <v>32</v>
      </c>
      <c r="B13" s="126" t="s">
        <v>389</v>
      </c>
      <c r="C13" s="146">
        <v>7</v>
      </c>
      <c r="D13" s="149" t="s">
        <v>373</v>
      </c>
      <c r="E13" s="149" t="s">
        <v>245</v>
      </c>
      <c r="F13" s="146">
        <v>40</v>
      </c>
      <c r="G13" s="146">
        <v>1984</v>
      </c>
      <c r="H13" s="153">
        <v>24.576194999999998</v>
      </c>
      <c r="I13" s="153">
        <v>3.289183</v>
      </c>
      <c r="J13" s="153">
        <v>7.7716589999999997</v>
      </c>
      <c r="K13" s="153">
        <v>0</v>
      </c>
      <c r="L13" s="153">
        <v>0</v>
      </c>
      <c r="M13" s="153">
        <v>13.515352999999999</v>
      </c>
      <c r="N13" s="156">
        <v>2257.88</v>
      </c>
      <c r="O13" s="153">
        <v>13.515352999999999</v>
      </c>
      <c r="P13" s="156">
        <v>2257.8800000411002</v>
      </c>
      <c r="Q13" s="159">
        <v>5.9858597444301647E-3</v>
      </c>
      <c r="R13" s="153">
        <v>92.65</v>
      </c>
      <c r="S13" s="162">
        <v>0.5545899053214548</v>
      </c>
      <c r="T13" s="162">
        <v>359.15158466580988</v>
      </c>
      <c r="U13" s="162">
        <v>33.275394319287287</v>
      </c>
      <c r="V13" s="204">
        <f>U13/1.09</f>
        <v>30.527884696593837</v>
      </c>
    </row>
    <row r="14" spans="1:22" s="3" customFormat="1" ht="15.95" customHeight="1" x14ac:dyDescent="0.25">
      <c r="A14" s="203" t="s">
        <v>32</v>
      </c>
      <c r="B14" s="126" t="s">
        <v>289</v>
      </c>
      <c r="C14" s="146">
        <v>8</v>
      </c>
      <c r="D14" s="149" t="s">
        <v>529</v>
      </c>
      <c r="E14" s="149" t="s">
        <v>732</v>
      </c>
      <c r="F14" s="146">
        <v>45</v>
      </c>
      <c r="G14" s="146">
        <v>1976</v>
      </c>
      <c r="H14" s="153">
        <v>25.29</v>
      </c>
      <c r="I14" s="153">
        <v>5.5090000000000003</v>
      </c>
      <c r="J14" s="153">
        <v>4.9829999999999997</v>
      </c>
      <c r="K14" s="153">
        <v>0.76400000000000001</v>
      </c>
      <c r="L14" s="153">
        <v>2.5259999999999998</v>
      </c>
      <c r="M14" s="153">
        <v>11.507999999999999</v>
      </c>
      <c r="N14" s="156">
        <v>2342.2800000000002</v>
      </c>
      <c r="O14" s="153">
        <v>14.034000000000001</v>
      </c>
      <c r="P14" s="156">
        <v>2342.2800000000002</v>
      </c>
      <c r="Q14" s="159">
        <v>5.9909999999999998E-3</v>
      </c>
      <c r="R14" s="153">
        <v>118.592</v>
      </c>
      <c r="S14" s="162">
        <v>0.71</v>
      </c>
      <c r="T14" s="162">
        <v>359.46</v>
      </c>
      <c r="U14" s="162">
        <v>42.63</v>
      </c>
      <c r="V14" s="204">
        <f>U14/1.09</f>
        <v>39.110091743119263</v>
      </c>
    </row>
    <row r="15" spans="1:22" s="3" customFormat="1" ht="15.95" customHeight="1" x14ac:dyDescent="0.25">
      <c r="A15" s="203" t="s">
        <v>32</v>
      </c>
      <c r="B15" s="126" t="s">
        <v>289</v>
      </c>
      <c r="C15" s="146">
        <v>9</v>
      </c>
      <c r="D15" s="149" t="s">
        <v>356</v>
      </c>
      <c r="E15" s="149" t="s">
        <v>732</v>
      </c>
      <c r="F15" s="146">
        <v>40</v>
      </c>
      <c r="G15" s="146">
        <v>1986</v>
      </c>
      <c r="H15" s="153">
        <v>21.608000000000001</v>
      </c>
      <c r="I15" s="153">
        <v>3.69</v>
      </c>
      <c r="J15" s="153">
        <v>8.3559999999999999</v>
      </c>
      <c r="K15" s="153">
        <v>-0.42599999999999999</v>
      </c>
      <c r="L15" s="153">
        <v>1.798</v>
      </c>
      <c r="M15" s="153">
        <v>8.19</v>
      </c>
      <c r="N15" s="156">
        <v>1663.87</v>
      </c>
      <c r="O15" s="153">
        <v>9.9879999999999995</v>
      </c>
      <c r="P15" s="156">
        <v>1663.87</v>
      </c>
      <c r="Q15" s="159">
        <v>6.0029999999999997E-3</v>
      </c>
      <c r="R15" s="153">
        <v>118.592</v>
      </c>
      <c r="S15" s="162">
        <v>0.71</v>
      </c>
      <c r="T15" s="162">
        <v>360.18</v>
      </c>
      <c r="U15" s="162">
        <v>42.71</v>
      </c>
      <c r="V15" s="204">
        <f>U15/1.09</f>
        <v>39.183486238532105</v>
      </c>
    </row>
    <row r="16" spans="1:22" s="3" customFormat="1" ht="15.95" customHeight="1" x14ac:dyDescent="0.2">
      <c r="A16" s="205" t="s">
        <v>32</v>
      </c>
      <c r="B16" s="169" t="s">
        <v>164</v>
      </c>
      <c r="C16" s="127">
        <v>10</v>
      </c>
      <c r="D16" s="171" t="s">
        <v>281</v>
      </c>
      <c r="E16" s="172" t="s">
        <v>41</v>
      </c>
      <c r="F16" s="170">
        <v>47</v>
      </c>
      <c r="G16" s="170">
        <v>1960</v>
      </c>
      <c r="H16" s="173">
        <v>23.94</v>
      </c>
      <c r="I16" s="173">
        <v>3.6110000000000002</v>
      </c>
      <c r="J16" s="173">
        <v>8.9120000000000008</v>
      </c>
      <c r="K16" s="173">
        <v>-0.245</v>
      </c>
      <c r="L16" s="173">
        <v>2.0990000000000002</v>
      </c>
      <c r="M16" s="173">
        <v>9.5630000000000006</v>
      </c>
      <c r="N16" s="174">
        <v>1882.69</v>
      </c>
      <c r="O16" s="173">
        <v>11.662000000000001</v>
      </c>
      <c r="P16" s="174">
        <v>1882.69</v>
      </c>
      <c r="Q16" s="175">
        <v>6.1943283280837527E-3</v>
      </c>
      <c r="R16" s="173">
        <v>123.5</v>
      </c>
      <c r="S16" s="176">
        <v>0.76499954851834351</v>
      </c>
      <c r="T16" s="176">
        <v>371.65969968502515</v>
      </c>
      <c r="U16" s="176">
        <v>45.899972911100612</v>
      </c>
      <c r="V16" s="204">
        <f>U16/1.09</f>
        <v>42.110066890917992</v>
      </c>
    </row>
    <row r="17" spans="1:22" s="3" customFormat="1" ht="15.95" customHeight="1" x14ac:dyDescent="0.25">
      <c r="A17" s="205" t="s">
        <v>32</v>
      </c>
      <c r="B17" s="169" t="s">
        <v>164</v>
      </c>
      <c r="C17" s="146">
        <v>11</v>
      </c>
      <c r="D17" s="171" t="s">
        <v>188</v>
      </c>
      <c r="E17" s="172" t="s">
        <v>41</v>
      </c>
      <c r="F17" s="170">
        <v>32</v>
      </c>
      <c r="G17" s="170">
        <v>1987</v>
      </c>
      <c r="H17" s="173">
        <v>17.21</v>
      </c>
      <c r="I17" s="173">
        <v>2.5459999999999998</v>
      </c>
      <c r="J17" s="173">
        <v>4.1369999999999996</v>
      </c>
      <c r="K17" s="173">
        <v>0.36099999999999999</v>
      </c>
      <c r="L17" s="173">
        <v>1.83</v>
      </c>
      <c r="M17" s="173">
        <v>8.3360000000000003</v>
      </c>
      <c r="N17" s="174">
        <v>1637.89</v>
      </c>
      <c r="O17" s="173">
        <v>10.166</v>
      </c>
      <c r="P17" s="174">
        <v>1637.89</v>
      </c>
      <c r="Q17" s="175">
        <v>6.206766022138239E-3</v>
      </c>
      <c r="R17" s="173">
        <v>123.5</v>
      </c>
      <c r="S17" s="176">
        <v>0.76653560373407248</v>
      </c>
      <c r="T17" s="176">
        <v>372.40596132829432</v>
      </c>
      <c r="U17" s="176">
        <v>45.992136224044351</v>
      </c>
      <c r="V17" s="204">
        <f>U17/1.09</f>
        <v>42.194620389031513</v>
      </c>
    </row>
    <row r="18" spans="1:22" s="3" customFormat="1" ht="15.95" customHeight="1" x14ac:dyDescent="0.25">
      <c r="A18" s="205" t="s">
        <v>32</v>
      </c>
      <c r="B18" s="169" t="s">
        <v>131</v>
      </c>
      <c r="C18" s="146">
        <v>12</v>
      </c>
      <c r="D18" s="177" t="s">
        <v>132</v>
      </c>
      <c r="E18" s="178" t="s">
        <v>41</v>
      </c>
      <c r="F18" s="179">
        <v>30</v>
      </c>
      <c r="G18" s="179">
        <v>1985</v>
      </c>
      <c r="H18" s="173">
        <v>16.38</v>
      </c>
      <c r="I18" s="173">
        <v>2.3953679999999999</v>
      </c>
      <c r="J18" s="173">
        <v>4.4626739999999998</v>
      </c>
      <c r="K18" s="173">
        <v>-0.25336799999999998</v>
      </c>
      <c r="L18" s="180">
        <v>1.7595620000000001</v>
      </c>
      <c r="M18" s="173">
        <v>8.0157670000000003</v>
      </c>
      <c r="N18" s="181">
        <v>1566.56</v>
      </c>
      <c r="O18" s="173">
        <v>9.775329000000001</v>
      </c>
      <c r="P18" s="181">
        <v>1566.56</v>
      </c>
      <c r="Q18" s="175">
        <v>6.2399965529567978E-3</v>
      </c>
      <c r="R18" s="173">
        <v>110</v>
      </c>
      <c r="S18" s="176">
        <v>0.68639962082524775</v>
      </c>
      <c r="T18" s="176">
        <v>374.39979317740784</v>
      </c>
      <c r="U18" s="176">
        <v>41.183977249514868</v>
      </c>
      <c r="V18" s="204">
        <f>U18/1.09</f>
        <v>37.783465366527402</v>
      </c>
    </row>
    <row r="19" spans="1:22" s="3" customFormat="1" ht="15.95" customHeight="1" x14ac:dyDescent="0.25">
      <c r="A19" s="203" t="s">
        <v>32</v>
      </c>
      <c r="B19" s="126" t="s">
        <v>150</v>
      </c>
      <c r="C19" s="146">
        <v>13</v>
      </c>
      <c r="D19" s="149" t="s">
        <v>531</v>
      </c>
      <c r="E19" s="149" t="s">
        <v>41</v>
      </c>
      <c r="F19" s="146">
        <v>20</v>
      </c>
      <c r="G19" s="146">
        <v>1989</v>
      </c>
      <c r="H19" s="153">
        <v>13.212999999999999</v>
      </c>
      <c r="I19" s="153">
        <v>1.2287939999999999</v>
      </c>
      <c r="J19" s="153">
        <v>4.2256</v>
      </c>
      <c r="K19" s="153">
        <v>0.40320600000000001</v>
      </c>
      <c r="L19" s="153">
        <v>1.3239719999999999</v>
      </c>
      <c r="M19" s="153">
        <v>7.3554000000000004</v>
      </c>
      <c r="N19" s="156">
        <v>1175.77</v>
      </c>
      <c r="O19" s="153">
        <v>7.3554000000000004</v>
      </c>
      <c r="P19" s="156">
        <v>1175.77</v>
      </c>
      <c r="Q19" s="159">
        <v>6.2500000000000003E-3</v>
      </c>
      <c r="R19" s="153">
        <v>126.5</v>
      </c>
      <c r="S19" s="162">
        <v>0.79062500000000002</v>
      </c>
      <c r="T19" s="162">
        <v>375</v>
      </c>
      <c r="U19" s="162">
        <v>47.4375</v>
      </c>
      <c r="V19" s="204">
        <f>U19/1.09</f>
        <v>43.52064220183486</v>
      </c>
    </row>
    <row r="20" spans="1:22" ht="15.95" customHeight="1" x14ac:dyDescent="0.2">
      <c r="A20" s="205" t="s">
        <v>32</v>
      </c>
      <c r="B20" s="169" t="s">
        <v>151</v>
      </c>
      <c r="C20" s="127">
        <v>14</v>
      </c>
      <c r="D20" s="171" t="s">
        <v>271</v>
      </c>
      <c r="E20" s="172" t="s">
        <v>125</v>
      </c>
      <c r="F20" s="170">
        <v>40</v>
      </c>
      <c r="G20" s="170"/>
      <c r="H20" s="173">
        <v>23.299999999999997</v>
      </c>
      <c r="I20" s="173">
        <v>3.4</v>
      </c>
      <c r="J20" s="173">
        <v>5.9</v>
      </c>
      <c r="K20" s="173">
        <v>-0.3</v>
      </c>
      <c r="L20" s="173">
        <v>2.6</v>
      </c>
      <c r="M20" s="173">
        <v>11.7</v>
      </c>
      <c r="N20" s="174">
        <v>2272</v>
      </c>
      <c r="O20" s="173">
        <v>14.3</v>
      </c>
      <c r="P20" s="174">
        <v>2272</v>
      </c>
      <c r="Q20" s="175">
        <v>6.2940140845070425E-3</v>
      </c>
      <c r="R20" s="173">
        <v>137.6</v>
      </c>
      <c r="S20" s="176">
        <v>0.86605633802816906</v>
      </c>
      <c r="T20" s="176">
        <v>377.64084507042259</v>
      </c>
      <c r="U20" s="176">
        <v>51.963380281690142</v>
      </c>
      <c r="V20" s="204">
        <f>U20/1.09</f>
        <v>47.672825946504716</v>
      </c>
    </row>
    <row r="21" spans="1:22" ht="15.95" customHeight="1" x14ac:dyDescent="0.25">
      <c r="A21" s="203" t="s">
        <v>32</v>
      </c>
      <c r="B21" s="126" t="s">
        <v>99</v>
      </c>
      <c r="C21" s="146">
        <v>15</v>
      </c>
      <c r="D21" s="149" t="s">
        <v>620</v>
      </c>
      <c r="E21" s="149" t="s">
        <v>621</v>
      </c>
      <c r="F21" s="146">
        <v>71</v>
      </c>
      <c r="G21" s="146" t="s">
        <v>489</v>
      </c>
      <c r="H21" s="153">
        <v>44.041499999999999</v>
      </c>
      <c r="I21" s="153">
        <v>10.506</v>
      </c>
      <c r="J21" s="153">
        <v>12.509</v>
      </c>
      <c r="K21" s="153">
        <v>-2.4735</v>
      </c>
      <c r="L21" s="153">
        <v>4.2300000000000004</v>
      </c>
      <c r="M21" s="153">
        <v>19.27</v>
      </c>
      <c r="N21" s="156">
        <v>3721.37</v>
      </c>
      <c r="O21" s="153">
        <v>23.185600000000001</v>
      </c>
      <c r="P21" s="156">
        <v>3659.49</v>
      </c>
      <c r="Q21" s="159">
        <v>6.3357462378637467E-3</v>
      </c>
      <c r="R21" s="153">
        <v>97.9</v>
      </c>
      <c r="S21" s="162">
        <v>0.62026955668686079</v>
      </c>
      <c r="T21" s="162">
        <v>380.14477427182482</v>
      </c>
      <c r="U21" s="162">
        <v>37.216173401211648</v>
      </c>
      <c r="V21" s="204">
        <f>U21/1.09</f>
        <v>34.143278349735454</v>
      </c>
    </row>
    <row r="22" spans="1:22" ht="15.95" customHeight="1" x14ac:dyDescent="0.25">
      <c r="A22" s="205" t="s">
        <v>32</v>
      </c>
      <c r="B22" s="169" t="s">
        <v>164</v>
      </c>
      <c r="C22" s="146">
        <v>16</v>
      </c>
      <c r="D22" s="171" t="s">
        <v>423</v>
      </c>
      <c r="E22" s="172" t="s">
        <v>41</v>
      </c>
      <c r="F22" s="170">
        <v>45</v>
      </c>
      <c r="G22" s="170">
        <v>1992</v>
      </c>
      <c r="H22" s="173">
        <v>25.475999999999999</v>
      </c>
      <c r="I22" s="173">
        <v>4.5170000000000003</v>
      </c>
      <c r="J22" s="173">
        <v>5.5490000000000004</v>
      </c>
      <c r="K22" s="173">
        <v>-2.9000000000000001E-2</v>
      </c>
      <c r="L22" s="173">
        <v>0</v>
      </c>
      <c r="M22" s="173">
        <v>15.439</v>
      </c>
      <c r="N22" s="174">
        <v>2396.96</v>
      </c>
      <c r="O22" s="173">
        <v>15.439</v>
      </c>
      <c r="P22" s="174">
        <v>2396.96</v>
      </c>
      <c r="Q22" s="175">
        <v>6.4410753621253584E-3</v>
      </c>
      <c r="R22" s="173">
        <v>123.5</v>
      </c>
      <c r="S22" s="176">
        <v>0.79547280722248181</v>
      </c>
      <c r="T22" s="176">
        <v>386.46452172752151</v>
      </c>
      <c r="U22" s="176">
        <v>47.728368433348905</v>
      </c>
      <c r="V22" s="204">
        <f>U22/1.09</f>
        <v>43.787493975549452</v>
      </c>
    </row>
    <row r="23" spans="1:22" ht="15.95" customHeight="1" x14ac:dyDescent="0.25">
      <c r="A23" s="203" t="s">
        <v>32</v>
      </c>
      <c r="B23" s="126" t="s">
        <v>289</v>
      </c>
      <c r="C23" s="146">
        <v>17</v>
      </c>
      <c r="D23" s="149" t="s">
        <v>733</v>
      </c>
      <c r="E23" s="149" t="s">
        <v>732</v>
      </c>
      <c r="F23" s="146">
        <v>45</v>
      </c>
      <c r="G23" s="146">
        <v>1986</v>
      </c>
      <c r="H23" s="153">
        <v>27.948</v>
      </c>
      <c r="I23" s="153">
        <v>6.7290000000000001</v>
      </c>
      <c r="J23" s="153">
        <v>6.74</v>
      </c>
      <c r="K23" s="153">
        <v>-0.60899999999999999</v>
      </c>
      <c r="L23" s="153">
        <v>2.7160000000000002</v>
      </c>
      <c r="M23" s="153">
        <v>12.372</v>
      </c>
      <c r="N23" s="156">
        <v>2339.9299999999998</v>
      </c>
      <c r="O23" s="153">
        <v>15.087999999999999</v>
      </c>
      <c r="P23" s="156">
        <v>2339.9299999999998</v>
      </c>
      <c r="Q23" s="159">
        <v>6.4479999999999997E-3</v>
      </c>
      <c r="R23" s="153">
        <v>118.592</v>
      </c>
      <c r="S23" s="162">
        <v>0.76</v>
      </c>
      <c r="T23" s="162">
        <v>386.88</v>
      </c>
      <c r="U23" s="162">
        <v>45.88</v>
      </c>
      <c r="V23" s="204">
        <f>U23/1.09</f>
        <v>42.091743119266056</v>
      </c>
    </row>
    <row r="24" spans="1:22" s="2" customFormat="1" ht="15.95" customHeight="1" x14ac:dyDescent="0.25">
      <c r="A24" s="203" t="s">
        <v>32</v>
      </c>
      <c r="B24" s="126" t="s">
        <v>97</v>
      </c>
      <c r="C24" s="127">
        <v>18</v>
      </c>
      <c r="D24" s="149" t="s">
        <v>311</v>
      </c>
      <c r="E24" s="149" t="s">
        <v>41</v>
      </c>
      <c r="F24" s="146">
        <v>69</v>
      </c>
      <c r="G24" s="146">
        <v>1987</v>
      </c>
      <c r="H24" s="153">
        <v>31.68</v>
      </c>
      <c r="I24" s="153">
        <v>5.200062</v>
      </c>
      <c r="J24" s="153">
        <v>10.869915000000001</v>
      </c>
      <c r="K24" s="153">
        <v>0</v>
      </c>
      <c r="L24" s="153">
        <v>0</v>
      </c>
      <c r="M24" s="153">
        <v>15.61</v>
      </c>
      <c r="N24" s="156">
        <v>2415.23</v>
      </c>
      <c r="O24" s="153">
        <v>15.610022999999998</v>
      </c>
      <c r="P24" s="156">
        <v>2415.23</v>
      </c>
      <c r="Q24" s="159">
        <v>6.4631621005038853E-3</v>
      </c>
      <c r="R24" s="153">
        <v>99.735000000000014</v>
      </c>
      <c r="S24" s="162">
        <v>0.64460347209375513</v>
      </c>
      <c r="T24" s="162">
        <v>387.78972603023311</v>
      </c>
      <c r="U24" s="162">
        <v>38.676208325625304</v>
      </c>
      <c r="V24" s="204">
        <f>U24/1.09</f>
        <v>35.482759931766331</v>
      </c>
    </row>
    <row r="25" spans="1:22" ht="15.95" customHeight="1" x14ac:dyDescent="0.25">
      <c r="A25" s="203" t="s">
        <v>32</v>
      </c>
      <c r="B25" s="126" t="s">
        <v>289</v>
      </c>
      <c r="C25" s="146">
        <v>19</v>
      </c>
      <c r="D25" s="149" t="s">
        <v>252</v>
      </c>
      <c r="E25" s="149" t="s">
        <v>732</v>
      </c>
      <c r="F25" s="146">
        <v>60</v>
      </c>
      <c r="G25" s="146" t="s">
        <v>53</v>
      </c>
      <c r="H25" s="153">
        <v>28.23</v>
      </c>
      <c r="I25" s="153">
        <v>4.2690000000000001</v>
      </c>
      <c r="J25" s="153">
        <v>5.7690000000000001</v>
      </c>
      <c r="K25" s="153">
        <v>0.72899999999999998</v>
      </c>
      <c r="L25" s="153">
        <v>3.1429999999999998</v>
      </c>
      <c r="M25" s="153">
        <v>14.32</v>
      </c>
      <c r="N25" s="156">
        <v>2701.05</v>
      </c>
      <c r="O25" s="153">
        <v>17.463000000000001</v>
      </c>
      <c r="P25" s="156">
        <v>2701.05</v>
      </c>
      <c r="Q25" s="159">
        <v>6.4650000000000003E-3</v>
      </c>
      <c r="R25" s="153">
        <v>118.592</v>
      </c>
      <c r="S25" s="162">
        <v>0.77</v>
      </c>
      <c r="T25" s="162">
        <v>387.9</v>
      </c>
      <c r="U25" s="162">
        <v>46</v>
      </c>
      <c r="V25" s="204">
        <f>U25/1.09</f>
        <v>42.201834862385319</v>
      </c>
    </row>
    <row r="26" spans="1:22" ht="15.95" customHeight="1" x14ac:dyDescent="0.25">
      <c r="A26" s="205" t="s">
        <v>32</v>
      </c>
      <c r="B26" s="169" t="s">
        <v>131</v>
      </c>
      <c r="C26" s="146">
        <v>20</v>
      </c>
      <c r="D26" s="177" t="s">
        <v>168</v>
      </c>
      <c r="E26" s="178" t="s">
        <v>41</v>
      </c>
      <c r="F26" s="179">
        <v>60</v>
      </c>
      <c r="G26" s="179">
        <v>1972</v>
      </c>
      <c r="H26" s="173">
        <v>31.7</v>
      </c>
      <c r="I26" s="173">
        <v>5.344392</v>
      </c>
      <c r="J26" s="173">
        <v>6.8506859999999996</v>
      </c>
      <c r="K26" s="173">
        <v>-0.90739700000000001</v>
      </c>
      <c r="L26" s="180">
        <v>3.674213</v>
      </c>
      <c r="M26" s="173">
        <v>16.738098999999998</v>
      </c>
      <c r="N26" s="181">
        <v>3133.15</v>
      </c>
      <c r="O26" s="173">
        <v>20.412312</v>
      </c>
      <c r="P26" s="181">
        <v>3133.15</v>
      </c>
      <c r="Q26" s="175">
        <v>6.514948853390358E-3</v>
      </c>
      <c r="R26" s="173">
        <v>110</v>
      </c>
      <c r="S26" s="176">
        <v>0.71664437387293933</v>
      </c>
      <c r="T26" s="176">
        <v>390.8969312034215</v>
      </c>
      <c r="U26" s="176">
        <v>42.998662432376371</v>
      </c>
      <c r="V26" s="204">
        <f>U26/1.09</f>
        <v>39.448314158143454</v>
      </c>
    </row>
    <row r="27" spans="1:22" ht="15.95" customHeight="1" x14ac:dyDescent="0.25">
      <c r="A27" s="203" t="s">
        <v>32</v>
      </c>
      <c r="B27" s="126" t="s">
        <v>101</v>
      </c>
      <c r="C27" s="146">
        <v>21</v>
      </c>
      <c r="D27" s="164" t="s">
        <v>340</v>
      </c>
      <c r="E27" s="128" t="s">
        <v>41</v>
      </c>
      <c r="F27" s="165">
        <v>71</v>
      </c>
      <c r="G27" s="166" t="s">
        <v>53</v>
      </c>
      <c r="H27" s="167">
        <v>39.93</v>
      </c>
      <c r="I27" s="167">
        <v>6.46</v>
      </c>
      <c r="J27" s="167">
        <v>7.68</v>
      </c>
      <c r="K27" s="167">
        <v>-0.18</v>
      </c>
      <c r="L27" s="167">
        <v>4.6745999999999999</v>
      </c>
      <c r="M27" s="167">
        <v>21.295400000000001</v>
      </c>
      <c r="N27" s="182">
        <v>3980.59</v>
      </c>
      <c r="O27" s="167">
        <v>25.97</v>
      </c>
      <c r="P27" s="182">
        <v>3980.59</v>
      </c>
      <c r="Q27" s="131">
        <v>6.5241584790194417E-3</v>
      </c>
      <c r="R27" s="129">
        <v>93.1</v>
      </c>
      <c r="S27" s="132">
        <v>0.60739915439670999</v>
      </c>
      <c r="T27" s="132">
        <v>391.44950874116654</v>
      </c>
      <c r="U27" s="132">
        <v>36.443949263802608</v>
      </c>
      <c r="V27" s="204">
        <f>U27/1.09</f>
        <v>33.434815838351014</v>
      </c>
    </row>
    <row r="28" spans="1:22" ht="15.95" customHeight="1" x14ac:dyDescent="0.2">
      <c r="A28" s="205" t="s">
        <v>32</v>
      </c>
      <c r="B28" s="169" t="s">
        <v>131</v>
      </c>
      <c r="C28" s="127">
        <v>22</v>
      </c>
      <c r="D28" s="177" t="s">
        <v>170</v>
      </c>
      <c r="E28" s="178" t="s">
        <v>41</v>
      </c>
      <c r="F28" s="179">
        <v>60</v>
      </c>
      <c r="G28" s="179">
        <v>1976</v>
      </c>
      <c r="H28" s="173">
        <v>31.94</v>
      </c>
      <c r="I28" s="173">
        <v>4.937106</v>
      </c>
      <c r="J28" s="173">
        <v>6.8646260000000003</v>
      </c>
      <c r="K28" s="173">
        <v>-0.50009400000000004</v>
      </c>
      <c r="L28" s="180">
        <v>3.7149100000000002</v>
      </c>
      <c r="M28" s="173">
        <v>16.923468</v>
      </c>
      <c r="N28" s="181">
        <v>3140.72</v>
      </c>
      <c r="O28" s="173">
        <v>20.638377999999999</v>
      </c>
      <c r="P28" s="181">
        <v>3140.72</v>
      </c>
      <c r="Q28" s="175">
        <v>6.5712250694108356E-3</v>
      </c>
      <c r="R28" s="173">
        <v>110</v>
      </c>
      <c r="S28" s="176">
        <v>0.72283475763519189</v>
      </c>
      <c r="T28" s="176">
        <v>394.27350416465015</v>
      </c>
      <c r="U28" s="176">
        <v>43.370085458111511</v>
      </c>
      <c r="V28" s="204">
        <f>U28/1.09</f>
        <v>39.789069227625234</v>
      </c>
    </row>
    <row r="29" spans="1:22" ht="15.95" customHeight="1" x14ac:dyDescent="0.25">
      <c r="A29" s="203" t="s">
        <v>32</v>
      </c>
      <c r="B29" s="126" t="s">
        <v>289</v>
      </c>
      <c r="C29" s="146">
        <v>23</v>
      </c>
      <c r="D29" s="149" t="s">
        <v>357</v>
      </c>
      <c r="E29" s="149" t="s">
        <v>732</v>
      </c>
      <c r="F29" s="146">
        <v>30</v>
      </c>
      <c r="G29" s="146">
        <v>1987</v>
      </c>
      <c r="H29" s="153">
        <v>17.617999999999999</v>
      </c>
      <c r="I29" s="153">
        <v>2.3919999999999999</v>
      </c>
      <c r="J29" s="153">
        <v>3.944</v>
      </c>
      <c r="K29" s="153">
        <v>1.331</v>
      </c>
      <c r="L29" s="153">
        <v>1.7909999999999999</v>
      </c>
      <c r="M29" s="153">
        <v>8.16</v>
      </c>
      <c r="N29" s="156">
        <v>1510.75</v>
      </c>
      <c r="O29" s="153">
        <v>9.9510000000000005</v>
      </c>
      <c r="P29" s="156">
        <v>1510.75</v>
      </c>
      <c r="Q29" s="159">
        <v>6.587E-3</v>
      </c>
      <c r="R29" s="153">
        <v>118.592</v>
      </c>
      <c r="S29" s="162">
        <v>0.78</v>
      </c>
      <c r="T29" s="162">
        <v>395.22</v>
      </c>
      <c r="U29" s="162">
        <v>46.87</v>
      </c>
      <c r="V29" s="204">
        <f>U29/1.09</f>
        <v>42.999999999999993</v>
      </c>
    </row>
    <row r="30" spans="1:22" ht="15.95" customHeight="1" x14ac:dyDescent="0.25">
      <c r="A30" s="203" t="s">
        <v>32</v>
      </c>
      <c r="B30" s="126" t="s">
        <v>289</v>
      </c>
      <c r="C30" s="146">
        <v>24</v>
      </c>
      <c r="D30" s="149" t="s">
        <v>526</v>
      </c>
      <c r="E30" s="149" t="s">
        <v>732</v>
      </c>
      <c r="F30" s="146">
        <v>60</v>
      </c>
      <c r="G30" s="146">
        <v>1972</v>
      </c>
      <c r="H30" s="153">
        <v>30.875</v>
      </c>
      <c r="I30" s="153">
        <v>4.8360000000000003</v>
      </c>
      <c r="J30" s="153">
        <v>7.9539999999999997</v>
      </c>
      <c r="K30" s="153">
        <v>0.16200000000000001</v>
      </c>
      <c r="L30" s="153">
        <v>3.226</v>
      </c>
      <c r="M30" s="153">
        <v>14.696999999999999</v>
      </c>
      <c r="N30" s="156">
        <v>2701.1</v>
      </c>
      <c r="O30" s="153">
        <v>17.922999999999998</v>
      </c>
      <c r="P30" s="156">
        <v>2701.1</v>
      </c>
      <c r="Q30" s="159">
        <v>6.6350000000000003E-3</v>
      </c>
      <c r="R30" s="153">
        <v>118.592</v>
      </c>
      <c r="S30" s="162">
        <v>0.79</v>
      </c>
      <c r="T30" s="162">
        <v>398.1</v>
      </c>
      <c r="U30" s="162">
        <v>47.21</v>
      </c>
      <c r="V30" s="204">
        <f>U30/1.09</f>
        <v>43.311926605504581</v>
      </c>
    </row>
    <row r="31" spans="1:22" ht="15.95" customHeight="1" x14ac:dyDescent="0.25">
      <c r="A31" s="205" t="s">
        <v>32</v>
      </c>
      <c r="B31" s="169" t="s">
        <v>131</v>
      </c>
      <c r="C31" s="146">
        <v>25</v>
      </c>
      <c r="D31" s="177" t="s">
        <v>172</v>
      </c>
      <c r="E31" s="178" t="s">
        <v>41</v>
      </c>
      <c r="F31" s="179">
        <v>60</v>
      </c>
      <c r="G31" s="179">
        <v>1971</v>
      </c>
      <c r="H31" s="173">
        <v>32.299999999999997</v>
      </c>
      <c r="I31" s="173">
        <v>5.278143</v>
      </c>
      <c r="J31" s="173">
        <v>7.183548</v>
      </c>
      <c r="K31" s="173">
        <v>-0.99414499999999995</v>
      </c>
      <c r="L31" s="180">
        <v>3.7498399999999998</v>
      </c>
      <c r="M31" s="173">
        <v>17.082611</v>
      </c>
      <c r="N31" s="181">
        <v>3139.62</v>
      </c>
      <c r="O31" s="173">
        <v>20.832450999999999</v>
      </c>
      <c r="P31" s="181">
        <v>3139.62</v>
      </c>
      <c r="Q31" s="175">
        <v>6.6353415381479285E-3</v>
      </c>
      <c r="R31" s="173">
        <v>110</v>
      </c>
      <c r="S31" s="176">
        <v>0.72988756919627218</v>
      </c>
      <c r="T31" s="176">
        <v>398.12049228887571</v>
      </c>
      <c r="U31" s="176">
        <v>43.793254151776331</v>
      </c>
      <c r="V31" s="204">
        <f>U31/1.09</f>
        <v>40.177297386950762</v>
      </c>
    </row>
    <row r="32" spans="1:22" ht="15.95" customHeight="1" x14ac:dyDescent="0.25">
      <c r="A32" s="203" t="s">
        <v>32</v>
      </c>
      <c r="B32" s="126" t="s">
        <v>389</v>
      </c>
      <c r="C32" s="127">
        <v>26</v>
      </c>
      <c r="D32" s="149" t="s">
        <v>376</v>
      </c>
      <c r="E32" s="149" t="s">
        <v>245</v>
      </c>
      <c r="F32" s="146">
        <v>30</v>
      </c>
      <c r="G32" s="146">
        <v>1972</v>
      </c>
      <c r="H32" s="153">
        <v>18.655450999999999</v>
      </c>
      <c r="I32" s="153">
        <v>2.8066390000000001</v>
      </c>
      <c r="J32" s="153">
        <v>4.3326900000000004</v>
      </c>
      <c r="K32" s="153">
        <v>0</v>
      </c>
      <c r="L32" s="153">
        <v>0</v>
      </c>
      <c r="M32" s="153">
        <v>11.516121999999999</v>
      </c>
      <c r="N32" s="156">
        <v>1721.03</v>
      </c>
      <c r="O32" s="153">
        <v>11.516121999999999</v>
      </c>
      <c r="P32" s="156">
        <v>1721.0300000300999</v>
      </c>
      <c r="Q32" s="159">
        <v>6.6914127004169526E-3</v>
      </c>
      <c r="R32" s="153">
        <v>92.65</v>
      </c>
      <c r="S32" s="162">
        <v>0.61995938669363071</v>
      </c>
      <c r="T32" s="162">
        <v>401.48476202501718</v>
      </c>
      <c r="U32" s="162">
        <v>37.197563201617839</v>
      </c>
      <c r="V32" s="204">
        <f>U32/1.09</f>
        <v>34.126204772126457</v>
      </c>
    </row>
    <row r="33" spans="1:22" ht="15.95" customHeight="1" x14ac:dyDescent="0.25">
      <c r="A33" s="203" t="s">
        <v>32</v>
      </c>
      <c r="B33" s="126" t="s">
        <v>101</v>
      </c>
      <c r="C33" s="146">
        <v>27</v>
      </c>
      <c r="D33" s="164" t="s">
        <v>341</v>
      </c>
      <c r="E33" s="128"/>
      <c r="F33" s="165">
        <v>16</v>
      </c>
      <c r="G33" s="166">
        <v>2022</v>
      </c>
      <c r="H33" s="167">
        <v>13.6</v>
      </c>
      <c r="I33" s="167">
        <v>1.27</v>
      </c>
      <c r="J33" s="167">
        <v>1.92</v>
      </c>
      <c r="K33" s="167">
        <v>0.11</v>
      </c>
      <c r="L33" s="167">
        <v>0.64</v>
      </c>
      <c r="M33" s="167">
        <v>9.66</v>
      </c>
      <c r="N33" s="182">
        <v>1523.48</v>
      </c>
      <c r="O33" s="167">
        <v>10.3</v>
      </c>
      <c r="P33" s="182">
        <v>1523.48</v>
      </c>
      <c r="Q33" s="131">
        <v>6.7608370310079562E-3</v>
      </c>
      <c r="R33" s="129">
        <v>93.1</v>
      </c>
      <c r="S33" s="132">
        <v>0.62943392758684069</v>
      </c>
      <c r="T33" s="132">
        <v>405.65022186047742</v>
      </c>
      <c r="U33" s="132">
        <v>37.766035655210445</v>
      </c>
      <c r="V33" s="204">
        <f>U33/1.09</f>
        <v>34.64773913322059</v>
      </c>
    </row>
    <row r="34" spans="1:22" ht="15.95" customHeight="1" x14ac:dyDescent="0.25">
      <c r="A34" s="203" t="s">
        <v>32</v>
      </c>
      <c r="B34" s="126" t="s">
        <v>289</v>
      </c>
      <c r="C34" s="146">
        <v>28</v>
      </c>
      <c r="D34" s="149" t="s">
        <v>527</v>
      </c>
      <c r="E34" s="149" t="s">
        <v>732</v>
      </c>
      <c r="F34" s="146">
        <v>60</v>
      </c>
      <c r="G34" s="146">
        <v>1963</v>
      </c>
      <c r="H34" s="153">
        <v>29.83</v>
      </c>
      <c r="I34" s="153">
        <v>8.5380000000000003</v>
      </c>
      <c r="J34" s="153">
        <v>5.5069999999999997</v>
      </c>
      <c r="K34" s="153">
        <v>-3.6930000000000001</v>
      </c>
      <c r="L34" s="153">
        <v>0</v>
      </c>
      <c r="M34" s="153">
        <v>19.478000000000002</v>
      </c>
      <c r="N34" s="156">
        <v>2880.06</v>
      </c>
      <c r="O34" s="153">
        <v>19.478000000000002</v>
      </c>
      <c r="P34" s="156">
        <v>2880.06</v>
      </c>
      <c r="Q34" s="159">
        <v>6.7629999999999999E-3</v>
      </c>
      <c r="R34" s="153">
        <v>118.592</v>
      </c>
      <c r="S34" s="162">
        <v>0.8</v>
      </c>
      <c r="T34" s="162">
        <v>405.78</v>
      </c>
      <c r="U34" s="162">
        <v>48.12</v>
      </c>
      <c r="V34" s="204">
        <f>U34/1.09</f>
        <v>44.146788990825684</v>
      </c>
    </row>
    <row r="35" spans="1:22" ht="15.95" customHeight="1" x14ac:dyDescent="0.25">
      <c r="A35" s="205" t="s">
        <v>32</v>
      </c>
      <c r="B35" s="169" t="s">
        <v>164</v>
      </c>
      <c r="C35" s="146">
        <v>29</v>
      </c>
      <c r="D35" s="171" t="s">
        <v>425</v>
      </c>
      <c r="E35" s="172" t="s">
        <v>41</v>
      </c>
      <c r="F35" s="170">
        <v>45</v>
      </c>
      <c r="G35" s="170">
        <v>1983</v>
      </c>
      <c r="H35" s="173">
        <v>26.67</v>
      </c>
      <c r="I35" s="173">
        <v>3.585</v>
      </c>
      <c r="J35" s="173">
        <v>7.6449999999999996</v>
      </c>
      <c r="K35" s="173">
        <v>-0.372</v>
      </c>
      <c r="L35" s="173">
        <v>2.8460000000000001</v>
      </c>
      <c r="M35" s="173">
        <v>12.965999999999999</v>
      </c>
      <c r="N35" s="174">
        <v>2331.04</v>
      </c>
      <c r="O35" s="173">
        <v>15.811999999999999</v>
      </c>
      <c r="P35" s="174">
        <v>2331.04</v>
      </c>
      <c r="Q35" s="175">
        <v>6.7832383828677328E-3</v>
      </c>
      <c r="R35" s="173">
        <v>123.5</v>
      </c>
      <c r="S35" s="176">
        <v>0.83772994028416503</v>
      </c>
      <c r="T35" s="176">
        <v>406.99430297206396</v>
      </c>
      <c r="U35" s="176">
        <v>50.263796417049896</v>
      </c>
      <c r="V35" s="204">
        <f>U35/1.09</f>
        <v>46.113574694541185</v>
      </c>
    </row>
    <row r="36" spans="1:22" ht="15.95" customHeight="1" x14ac:dyDescent="0.25">
      <c r="A36" s="203" t="s">
        <v>32</v>
      </c>
      <c r="B36" s="126" t="s">
        <v>289</v>
      </c>
      <c r="C36" s="127">
        <v>30</v>
      </c>
      <c r="D36" s="149" t="s">
        <v>734</v>
      </c>
      <c r="E36" s="149" t="s">
        <v>732</v>
      </c>
      <c r="F36" s="146">
        <v>45</v>
      </c>
      <c r="G36" s="146">
        <v>1990</v>
      </c>
      <c r="H36" s="153">
        <v>23.547999999999998</v>
      </c>
      <c r="I36" s="153">
        <v>2.734</v>
      </c>
      <c r="J36" s="153">
        <v>5.8390000000000004</v>
      </c>
      <c r="K36" s="153">
        <v>-0.89800000000000002</v>
      </c>
      <c r="L36" s="153">
        <v>2.8570000000000002</v>
      </c>
      <c r="M36" s="153">
        <v>13.016</v>
      </c>
      <c r="N36" s="156">
        <v>2335.46</v>
      </c>
      <c r="O36" s="153">
        <v>15.872999999999999</v>
      </c>
      <c r="P36" s="156">
        <v>2335.46</v>
      </c>
      <c r="Q36" s="159">
        <v>6.796E-3</v>
      </c>
      <c r="R36" s="153">
        <v>118.592</v>
      </c>
      <c r="S36" s="162">
        <v>0.81</v>
      </c>
      <c r="T36" s="162">
        <v>407.76</v>
      </c>
      <c r="U36" s="162">
        <v>48.36</v>
      </c>
      <c r="V36" s="204">
        <f>U36/1.09</f>
        <v>44.366972477064216</v>
      </c>
    </row>
    <row r="37" spans="1:22" ht="15.95" customHeight="1" x14ac:dyDescent="0.25">
      <c r="A37" s="203" t="s">
        <v>32</v>
      </c>
      <c r="B37" s="126" t="s">
        <v>289</v>
      </c>
      <c r="C37" s="146">
        <v>31</v>
      </c>
      <c r="D37" s="149" t="s">
        <v>528</v>
      </c>
      <c r="E37" s="149" t="s">
        <v>732</v>
      </c>
      <c r="F37" s="146">
        <v>45</v>
      </c>
      <c r="G37" s="146">
        <v>1976</v>
      </c>
      <c r="H37" s="153">
        <v>26.963000000000001</v>
      </c>
      <c r="I37" s="153">
        <v>4.4420000000000002</v>
      </c>
      <c r="J37" s="153">
        <v>7.4980000000000002</v>
      </c>
      <c r="K37" s="153">
        <v>-0.82099999999999995</v>
      </c>
      <c r="L37" s="153">
        <v>2.8519999999999999</v>
      </c>
      <c r="M37" s="153">
        <v>12.992000000000001</v>
      </c>
      <c r="N37" s="156">
        <v>2328.9499999999998</v>
      </c>
      <c r="O37" s="153">
        <v>15.843999999999999</v>
      </c>
      <c r="P37" s="156">
        <v>2328.9499999999998</v>
      </c>
      <c r="Q37" s="159">
        <v>6.803E-3</v>
      </c>
      <c r="R37" s="153">
        <v>118.592</v>
      </c>
      <c r="S37" s="162">
        <v>0.81</v>
      </c>
      <c r="T37" s="162">
        <v>408.18</v>
      </c>
      <c r="U37" s="162">
        <v>48.41</v>
      </c>
      <c r="V37" s="204">
        <f>U37/1.09</f>
        <v>44.412844036697244</v>
      </c>
    </row>
    <row r="38" spans="1:22" ht="15.95" customHeight="1" x14ac:dyDescent="0.25">
      <c r="A38" s="203" t="s">
        <v>32</v>
      </c>
      <c r="B38" s="126" t="s">
        <v>567</v>
      </c>
      <c r="C38" s="146">
        <v>32</v>
      </c>
      <c r="D38" s="149" t="s">
        <v>568</v>
      </c>
      <c r="E38" s="149"/>
      <c r="F38" s="146">
        <v>28</v>
      </c>
      <c r="G38" s="146">
        <v>1977</v>
      </c>
      <c r="H38" s="153">
        <v>15.170999999999999</v>
      </c>
      <c r="I38" s="153">
        <v>1.768</v>
      </c>
      <c r="J38" s="153">
        <v>2.77</v>
      </c>
      <c r="K38" s="153">
        <v>0.78200000000000003</v>
      </c>
      <c r="L38" s="153">
        <v>1.7729999999999999</v>
      </c>
      <c r="M38" s="153">
        <v>8.0779999999999994</v>
      </c>
      <c r="N38" s="156">
        <v>1432.72</v>
      </c>
      <c r="O38" s="153">
        <v>9.8510000000000009</v>
      </c>
      <c r="P38" s="156">
        <v>1432.72</v>
      </c>
      <c r="Q38" s="159">
        <v>6.8760000000000002E-3</v>
      </c>
      <c r="R38" s="153">
        <v>143.553</v>
      </c>
      <c r="S38" s="162">
        <v>0.99</v>
      </c>
      <c r="T38" s="162">
        <v>412.56</v>
      </c>
      <c r="U38" s="162">
        <v>59.22</v>
      </c>
      <c r="V38" s="204">
        <f>U38/1.09</f>
        <v>54.330275229357795</v>
      </c>
    </row>
    <row r="39" spans="1:22" ht="15.95" customHeight="1" x14ac:dyDescent="0.25">
      <c r="A39" s="203" t="s">
        <v>32</v>
      </c>
      <c r="B39" s="126" t="s">
        <v>389</v>
      </c>
      <c r="C39" s="146">
        <v>33</v>
      </c>
      <c r="D39" s="149" t="s">
        <v>371</v>
      </c>
      <c r="E39" s="149" t="s">
        <v>245</v>
      </c>
      <c r="F39" s="146">
        <v>32</v>
      </c>
      <c r="G39" s="146">
        <v>1979</v>
      </c>
      <c r="H39" s="153">
        <v>29.649104999999999</v>
      </c>
      <c r="I39" s="153">
        <v>3.2391030000000001</v>
      </c>
      <c r="J39" s="153">
        <v>5.5591679999999997</v>
      </c>
      <c r="K39" s="153">
        <v>0</v>
      </c>
      <c r="L39" s="153">
        <v>0</v>
      </c>
      <c r="M39" s="153">
        <v>20.850833999999999</v>
      </c>
      <c r="N39" s="156">
        <v>2452.21</v>
      </c>
      <c r="O39" s="153">
        <v>11.848979999999999</v>
      </c>
      <c r="P39" s="156">
        <v>1722.4000000325</v>
      </c>
      <c r="Q39" s="159">
        <v>6.8793427773899329E-3</v>
      </c>
      <c r="R39" s="153">
        <v>92.65</v>
      </c>
      <c r="S39" s="162">
        <v>0.63737110832517729</v>
      </c>
      <c r="T39" s="162">
        <v>412.76056664339598</v>
      </c>
      <c r="U39" s="162">
        <v>38.242266499510642</v>
      </c>
      <c r="V39" s="204">
        <f>U39/1.09</f>
        <v>35.084648164688659</v>
      </c>
    </row>
    <row r="40" spans="1:22" ht="15.95" customHeight="1" x14ac:dyDescent="0.2">
      <c r="A40" s="205" t="s">
        <v>32</v>
      </c>
      <c r="B40" s="169" t="s">
        <v>131</v>
      </c>
      <c r="C40" s="127">
        <v>34</v>
      </c>
      <c r="D40" s="177" t="s">
        <v>174</v>
      </c>
      <c r="E40" s="178" t="s">
        <v>41</v>
      </c>
      <c r="F40" s="179">
        <v>60</v>
      </c>
      <c r="G40" s="179">
        <v>1986</v>
      </c>
      <c r="H40" s="173">
        <v>30.95</v>
      </c>
      <c r="I40" s="173">
        <v>4.2748710000000001</v>
      </c>
      <c r="J40" s="173">
        <v>5.3492290000000002</v>
      </c>
      <c r="K40" s="173">
        <v>-0.50087700000000002</v>
      </c>
      <c r="L40" s="180">
        <v>3.9288189999999998</v>
      </c>
      <c r="M40" s="173">
        <v>17.897950999999999</v>
      </c>
      <c r="N40" s="181">
        <v>3161.32</v>
      </c>
      <c r="O40" s="173">
        <v>21.82677</v>
      </c>
      <c r="P40" s="181">
        <v>3161.32</v>
      </c>
      <c r="Q40" s="175">
        <v>6.9043216124909847E-3</v>
      </c>
      <c r="R40" s="173">
        <v>110</v>
      </c>
      <c r="S40" s="176">
        <v>0.75947537737400828</v>
      </c>
      <c r="T40" s="176">
        <v>414.25929674945911</v>
      </c>
      <c r="U40" s="176">
        <v>45.568522642440506</v>
      </c>
      <c r="V40" s="204">
        <f>U40/1.09</f>
        <v>41.805984075633489</v>
      </c>
    </row>
    <row r="41" spans="1:22" ht="15.95" customHeight="1" x14ac:dyDescent="0.25">
      <c r="A41" s="205" t="s">
        <v>32</v>
      </c>
      <c r="B41" s="169" t="s">
        <v>131</v>
      </c>
      <c r="C41" s="146">
        <v>35</v>
      </c>
      <c r="D41" s="177" t="s">
        <v>171</v>
      </c>
      <c r="E41" s="178" t="s">
        <v>41</v>
      </c>
      <c r="F41" s="179">
        <v>50</v>
      </c>
      <c r="G41" s="179">
        <v>1972</v>
      </c>
      <c r="H41" s="173">
        <v>27.3</v>
      </c>
      <c r="I41" s="173">
        <v>4.0936170000000001</v>
      </c>
      <c r="J41" s="173">
        <v>5.4150349999999996</v>
      </c>
      <c r="K41" s="173">
        <v>-1.362E-2</v>
      </c>
      <c r="L41" s="180">
        <v>3.2048909999999999</v>
      </c>
      <c r="M41" s="173">
        <v>14.600071</v>
      </c>
      <c r="N41" s="181">
        <v>2566.86</v>
      </c>
      <c r="O41" s="173">
        <v>17.804962</v>
      </c>
      <c r="P41" s="181">
        <v>2566.86</v>
      </c>
      <c r="Q41" s="175">
        <v>6.9364756940386305E-3</v>
      </c>
      <c r="R41" s="173">
        <v>110</v>
      </c>
      <c r="S41" s="176">
        <v>0.76301232634424931</v>
      </c>
      <c r="T41" s="176">
        <v>416.18854164231783</v>
      </c>
      <c r="U41" s="176">
        <v>45.780739580654959</v>
      </c>
      <c r="V41" s="204">
        <f>U41/1.09</f>
        <v>42.000678514362342</v>
      </c>
    </row>
    <row r="42" spans="1:22" ht="15.95" customHeight="1" x14ac:dyDescent="0.25">
      <c r="A42" s="203" t="s">
        <v>32</v>
      </c>
      <c r="B42" s="126" t="s">
        <v>389</v>
      </c>
      <c r="C42" s="146">
        <v>36</v>
      </c>
      <c r="D42" s="149" t="s">
        <v>374</v>
      </c>
      <c r="E42" s="149" t="s">
        <v>245</v>
      </c>
      <c r="F42" s="146">
        <v>58</v>
      </c>
      <c r="G42" s="146">
        <v>1974</v>
      </c>
      <c r="H42" s="153">
        <v>34.345224999999999</v>
      </c>
      <c r="I42" s="153">
        <v>4.7911950000000001</v>
      </c>
      <c r="J42" s="153">
        <v>7.6987199999999998</v>
      </c>
      <c r="K42" s="153">
        <v>0</v>
      </c>
      <c r="L42" s="153">
        <v>0</v>
      </c>
      <c r="M42" s="153">
        <v>21.855309999999999</v>
      </c>
      <c r="N42" s="156">
        <v>3128.95</v>
      </c>
      <c r="O42" s="153">
        <v>21.855309999999999</v>
      </c>
      <c r="P42" s="156">
        <v>3128.9500000601001</v>
      </c>
      <c r="Q42" s="159">
        <v>6.9848703237764135E-3</v>
      </c>
      <c r="R42" s="153">
        <v>92.65</v>
      </c>
      <c r="S42" s="162">
        <v>0.64714823549788469</v>
      </c>
      <c r="T42" s="162">
        <v>419.09221942658479</v>
      </c>
      <c r="U42" s="162">
        <v>38.828894129873085</v>
      </c>
      <c r="V42" s="204">
        <f>U42/1.09</f>
        <v>35.622838651259706</v>
      </c>
    </row>
    <row r="43" spans="1:22" ht="15.95" customHeight="1" x14ac:dyDescent="0.25">
      <c r="A43" s="205" t="s">
        <v>32</v>
      </c>
      <c r="B43" s="169" t="s">
        <v>157</v>
      </c>
      <c r="C43" s="146">
        <v>37</v>
      </c>
      <c r="D43" s="171" t="s">
        <v>230</v>
      </c>
      <c r="E43" s="172" t="s">
        <v>41</v>
      </c>
      <c r="F43" s="170">
        <v>30</v>
      </c>
      <c r="G43" s="170">
        <v>1978</v>
      </c>
      <c r="H43" s="173">
        <v>17.808</v>
      </c>
      <c r="I43" s="173">
        <v>2.7029999999999998</v>
      </c>
      <c r="J43" s="173">
        <v>1.786</v>
      </c>
      <c r="K43" s="173">
        <v>1.071</v>
      </c>
      <c r="L43" s="173">
        <v>2.2046399999999999</v>
      </c>
      <c r="M43" s="173">
        <v>10.04336</v>
      </c>
      <c r="N43" s="174"/>
      <c r="O43" s="173">
        <v>12.247999999999999</v>
      </c>
      <c r="P43" s="174">
        <v>1745.8</v>
      </c>
      <c r="Q43" s="175">
        <v>7.0156948104021077E-3</v>
      </c>
      <c r="R43" s="173">
        <v>139.1</v>
      </c>
      <c r="S43" s="176">
        <v>0.97588314812693311</v>
      </c>
      <c r="T43" s="176">
        <v>420.94168862412647</v>
      </c>
      <c r="U43" s="176">
        <v>58.552988887615989</v>
      </c>
      <c r="V43" s="204">
        <f>U43/1.09</f>
        <v>53.718338429005492</v>
      </c>
    </row>
    <row r="44" spans="1:22" ht="15.95" customHeight="1" x14ac:dyDescent="0.2">
      <c r="A44" s="205" t="s">
        <v>32</v>
      </c>
      <c r="B44" s="169" t="s">
        <v>157</v>
      </c>
      <c r="C44" s="127">
        <v>38</v>
      </c>
      <c r="D44" s="171" t="s">
        <v>167</v>
      </c>
      <c r="E44" s="172" t="s">
        <v>41</v>
      </c>
      <c r="F44" s="170">
        <v>29</v>
      </c>
      <c r="G44" s="170">
        <v>1981</v>
      </c>
      <c r="H44" s="173">
        <v>18.664999999999999</v>
      </c>
      <c r="I44" s="173">
        <v>2.5754999999999999</v>
      </c>
      <c r="J44" s="173">
        <v>3.1837</v>
      </c>
      <c r="K44" s="173">
        <v>0.6885</v>
      </c>
      <c r="L44" s="173">
        <v>2.1991139999999998</v>
      </c>
      <c r="M44" s="173">
        <v>10.018186</v>
      </c>
      <c r="N44" s="174"/>
      <c r="O44" s="173">
        <v>12.2173</v>
      </c>
      <c r="P44" s="174">
        <v>1731.6</v>
      </c>
      <c r="Q44" s="175">
        <v>7.0554978054978056E-3</v>
      </c>
      <c r="R44" s="173">
        <v>139.1</v>
      </c>
      <c r="S44" s="176">
        <v>0.98141974474474469</v>
      </c>
      <c r="T44" s="176">
        <v>423.32986832986836</v>
      </c>
      <c r="U44" s="176">
        <v>58.885184684684688</v>
      </c>
      <c r="V44" s="204">
        <f>U44/1.09</f>
        <v>54.023105215307048</v>
      </c>
    </row>
    <row r="45" spans="1:22" ht="15.95" customHeight="1" x14ac:dyDescent="0.25">
      <c r="A45" s="203" t="s">
        <v>32</v>
      </c>
      <c r="B45" s="126" t="s">
        <v>97</v>
      </c>
      <c r="C45" s="146">
        <v>39</v>
      </c>
      <c r="D45" s="149" t="s">
        <v>468</v>
      </c>
      <c r="E45" s="149"/>
      <c r="F45" s="146">
        <v>83</v>
      </c>
      <c r="G45" s="146">
        <v>2017</v>
      </c>
      <c r="H45" s="153">
        <v>47.88</v>
      </c>
      <c r="I45" s="153">
        <v>7.178407</v>
      </c>
      <c r="J45" s="153">
        <v>0.54901800000000001</v>
      </c>
      <c r="K45" s="153">
        <v>3.0725980000000002</v>
      </c>
      <c r="L45" s="153">
        <v>0</v>
      </c>
      <c r="M45" s="153">
        <v>37.080064</v>
      </c>
      <c r="N45" s="156">
        <v>5631.25</v>
      </c>
      <c r="O45" s="153">
        <v>37.079977</v>
      </c>
      <c r="P45" s="156">
        <v>5248.25</v>
      </c>
      <c r="Q45" s="159">
        <v>7.0652078311818226E-3</v>
      </c>
      <c r="R45" s="153">
        <v>99.735000000000014</v>
      </c>
      <c r="S45" s="162">
        <v>0.70464850304291915</v>
      </c>
      <c r="T45" s="162">
        <v>423.91246987090938</v>
      </c>
      <c r="U45" s="162">
        <v>42.278910182575153</v>
      </c>
      <c r="V45" s="204">
        <f>U45/1.09</f>
        <v>38.78799099318821</v>
      </c>
    </row>
    <row r="46" spans="1:22" ht="15.95" customHeight="1" x14ac:dyDescent="0.25">
      <c r="A46" s="205" t="s">
        <v>32</v>
      </c>
      <c r="B46" s="169" t="s">
        <v>157</v>
      </c>
      <c r="C46" s="146">
        <v>40</v>
      </c>
      <c r="D46" s="171" t="s">
        <v>242</v>
      </c>
      <c r="E46" s="172" t="s">
        <v>41</v>
      </c>
      <c r="F46" s="170">
        <v>30</v>
      </c>
      <c r="G46" s="170">
        <v>1993</v>
      </c>
      <c r="H46" s="173">
        <v>18.39</v>
      </c>
      <c r="I46" s="173">
        <v>3.57</v>
      </c>
      <c r="J46" s="173">
        <v>2.524</v>
      </c>
      <c r="K46" s="173">
        <v>1.02</v>
      </c>
      <c r="L46" s="173">
        <v>2.0296799999999999</v>
      </c>
      <c r="M46" s="173">
        <v>9.2463200000000008</v>
      </c>
      <c r="N46" s="174"/>
      <c r="O46" s="173">
        <v>11.276</v>
      </c>
      <c r="P46" s="174">
        <v>1593.5</v>
      </c>
      <c r="Q46" s="175">
        <v>7.0762472544712894E-3</v>
      </c>
      <c r="R46" s="173">
        <v>139.1</v>
      </c>
      <c r="S46" s="176">
        <v>0.98430599309695632</v>
      </c>
      <c r="T46" s="176">
        <v>424.57483526827741</v>
      </c>
      <c r="U46" s="176">
        <v>59.058359585817385</v>
      </c>
      <c r="V46" s="204">
        <f>U46/1.09</f>
        <v>54.18198127139209</v>
      </c>
    </row>
    <row r="47" spans="1:22" ht="15.95" customHeight="1" x14ac:dyDescent="0.25">
      <c r="A47" s="203" t="s">
        <v>32</v>
      </c>
      <c r="B47" s="126" t="s">
        <v>99</v>
      </c>
      <c r="C47" s="146">
        <v>41</v>
      </c>
      <c r="D47" s="149" t="s">
        <v>622</v>
      </c>
      <c r="E47" s="149" t="s">
        <v>617</v>
      </c>
      <c r="F47" s="146">
        <v>31</v>
      </c>
      <c r="G47" s="146" t="s">
        <v>623</v>
      </c>
      <c r="H47" s="153">
        <v>13.659000000000001</v>
      </c>
      <c r="I47" s="153">
        <v>3.2639999999999998</v>
      </c>
      <c r="J47" s="153">
        <v>0</v>
      </c>
      <c r="K47" s="153">
        <v>0.153</v>
      </c>
      <c r="L47" s="153">
        <v>1.165</v>
      </c>
      <c r="M47" s="153">
        <v>9.077</v>
      </c>
      <c r="N47" s="156">
        <v>1436.64</v>
      </c>
      <c r="O47" s="153">
        <v>10.242000000000001</v>
      </c>
      <c r="P47" s="156">
        <v>1436.64</v>
      </c>
      <c r="Q47" s="159">
        <v>7.1291346475108588E-3</v>
      </c>
      <c r="R47" s="153">
        <v>97.9</v>
      </c>
      <c r="S47" s="162">
        <v>0.69794228199131314</v>
      </c>
      <c r="T47" s="162">
        <v>427.74807885065155</v>
      </c>
      <c r="U47" s="162">
        <v>41.876536919478795</v>
      </c>
      <c r="V47" s="204">
        <f>U47/1.09</f>
        <v>38.418841210530999</v>
      </c>
    </row>
    <row r="48" spans="1:22" ht="15.95" customHeight="1" x14ac:dyDescent="0.25">
      <c r="A48" s="203" t="s">
        <v>32</v>
      </c>
      <c r="B48" s="126" t="s">
        <v>567</v>
      </c>
      <c r="C48" s="127">
        <v>42</v>
      </c>
      <c r="D48" s="149" t="s">
        <v>569</v>
      </c>
      <c r="E48" s="149"/>
      <c r="F48" s="146">
        <v>40</v>
      </c>
      <c r="G48" s="146">
        <v>1975</v>
      </c>
      <c r="H48" s="153">
        <v>22.126000000000001</v>
      </c>
      <c r="I48" s="153">
        <v>2.3380000000000001</v>
      </c>
      <c r="J48" s="153">
        <v>4.7320000000000002</v>
      </c>
      <c r="K48" s="153">
        <v>1.2829999999999999</v>
      </c>
      <c r="L48" s="153">
        <v>2.4790000000000001</v>
      </c>
      <c r="M48" s="153">
        <v>11.294</v>
      </c>
      <c r="N48" s="156">
        <v>1929.52</v>
      </c>
      <c r="O48" s="153">
        <v>13.773</v>
      </c>
      <c r="P48" s="156">
        <v>1929.52</v>
      </c>
      <c r="Q48" s="159">
        <v>7.1380000000000002E-3</v>
      </c>
      <c r="R48" s="153">
        <v>143.553</v>
      </c>
      <c r="S48" s="162">
        <v>1.02</v>
      </c>
      <c r="T48" s="162">
        <v>428.28</v>
      </c>
      <c r="U48" s="162">
        <v>61.48</v>
      </c>
      <c r="V48" s="204">
        <f>U48/1.09</f>
        <v>56.403669724770637</v>
      </c>
    </row>
    <row r="49" spans="1:22" ht="15.95" customHeight="1" x14ac:dyDescent="0.25">
      <c r="A49" s="203" t="s">
        <v>32</v>
      </c>
      <c r="B49" s="126" t="s">
        <v>389</v>
      </c>
      <c r="C49" s="146">
        <v>43</v>
      </c>
      <c r="D49" s="149" t="s">
        <v>372</v>
      </c>
      <c r="E49" s="149" t="s">
        <v>124</v>
      </c>
      <c r="F49" s="146">
        <v>60</v>
      </c>
      <c r="G49" s="146">
        <v>1976</v>
      </c>
      <c r="H49" s="153">
        <v>49.787877000000002</v>
      </c>
      <c r="I49" s="153">
        <v>16.325865</v>
      </c>
      <c r="J49" s="153">
        <v>7.0310639999999998</v>
      </c>
      <c r="K49" s="153">
        <v>0</v>
      </c>
      <c r="L49" s="153">
        <v>0</v>
      </c>
      <c r="M49" s="153">
        <v>26.430948000000001</v>
      </c>
      <c r="N49" s="156">
        <v>3693.09</v>
      </c>
      <c r="O49" s="153">
        <v>26.430948000000001</v>
      </c>
      <c r="P49" s="156">
        <v>3693.0900000601</v>
      </c>
      <c r="Q49" s="159">
        <v>7.1568653890292065E-3</v>
      </c>
      <c r="R49" s="153">
        <v>92.65</v>
      </c>
      <c r="S49" s="162">
        <v>0.66308357829355602</v>
      </c>
      <c r="T49" s="162">
        <v>429.41192334175236</v>
      </c>
      <c r="U49" s="162">
        <v>39.785014697613356</v>
      </c>
      <c r="V49" s="204">
        <f>U49/1.09</f>
        <v>36.500013484048949</v>
      </c>
    </row>
    <row r="50" spans="1:22" ht="15.95" customHeight="1" x14ac:dyDescent="0.25">
      <c r="A50" s="203" t="s">
        <v>32</v>
      </c>
      <c r="B50" s="126" t="s">
        <v>97</v>
      </c>
      <c r="C50" s="146">
        <v>44</v>
      </c>
      <c r="D50" s="149" t="s">
        <v>314</v>
      </c>
      <c r="E50" s="149" t="s">
        <v>41</v>
      </c>
      <c r="F50" s="146">
        <v>60</v>
      </c>
      <c r="G50" s="146">
        <v>1964</v>
      </c>
      <c r="H50" s="153">
        <v>34.799999999999997</v>
      </c>
      <c r="I50" s="153">
        <v>4.81182</v>
      </c>
      <c r="J50" s="153">
        <v>9.0449999999999999</v>
      </c>
      <c r="K50" s="153">
        <v>0.186168</v>
      </c>
      <c r="L50" s="153">
        <v>0</v>
      </c>
      <c r="M50" s="153">
        <v>20.757010999999999</v>
      </c>
      <c r="N50" s="156">
        <v>2879.47</v>
      </c>
      <c r="O50" s="153">
        <v>20.757011999999996</v>
      </c>
      <c r="P50" s="156">
        <v>2879.47</v>
      </c>
      <c r="Q50" s="159">
        <v>7.2086224200981425E-3</v>
      </c>
      <c r="R50" s="153">
        <v>99.735000000000014</v>
      </c>
      <c r="S50" s="162">
        <v>0.71895195706848836</v>
      </c>
      <c r="T50" s="162">
        <v>432.51734520588855</v>
      </c>
      <c r="U50" s="162">
        <v>43.137117424109306</v>
      </c>
      <c r="V50" s="204">
        <f>U50/1.09</f>
        <v>39.575337086338813</v>
      </c>
    </row>
    <row r="51" spans="1:22" ht="15.95" customHeight="1" x14ac:dyDescent="0.25">
      <c r="A51" s="203" t="s">
        <v>32</v>
      </c>
      <c r="B51" s="126" t="s">
        <v>101</v>
      </c>
      <c r="C51" s="146">
        <v>45</v>
      </c>
      <c r="D51" s="164" t="s">
        <v>339</v>
      </c>
      <c r="E51" s="128" t="s">
        <v>41</v>
      </c>
      <c r="F51" s="165">
        <v>48</v>
      </c>
      <c r="G51" s="166" t="s">
        <v>53</v>
      </c>
      <c r="H51" s="167">
        <v>65.83</v>
      </c>
      <c r="I51" s="167">
        <v>9.8800000000000008</v>
      </c>
      <c r="J51" s="167">
        <v>11.6</v>
      </c>
      <c r="K51" s="167">
        <v>2.57</v>
      </c>
      <c r="L51" s="167">
        <v>7.5203999999999995</v>
      </c>
      <c r="M51" s="167">
        <v>34.259599999999999</v>
      </c>
      <c r="N51" s="182">
        <v>5793.16</v>
      </c>
      <c r="O51" s="167">
        <v>41.78</v>
      </c>
      <c r="P51" s="182">
        <v>5793.16</v>
      </c>
      <c r="Q51" s="131">
        <v>7.2119534071215024E-3</v>
      </c>
      <c r="R51" s="129">
        <v>93.1</v>
      </c>
      <c r="S51" s="132">
        <v>0.67143286220301179</v>
      </c>
      <c r="T51" s="132">
        <v>432.71720442729014</v>
      </c>
      <c r="U51" s="132">
        <v>40.285971732180712</v>
      </c>
      <c r="V51" s="204">
        <f>U51/1.09</f>
        <v>36.95960709374377</v>
      </c>
    </row>
    <row r="52" spans="1:22" ht="15.95" customHeight="1" x14ac:dyDescent="0.2">
      <c r="A52" s="205" t="s">
        <v>32</v>
      </c>
      <c r="B52" s="169" t="s">
        <v>157</v>
      </c>
      <c r="C52" s="127">
        <v>46</v>
      </c>
      <c r="D52" s="171" t="s">
        <v>402</v>
      </c>
      <c r="E52" s="172" t="s">
        <v>41</v>
      </c>
      <c r="F52" s="170">
        <v>30</v>
      </c>
      <c r="G52" s="170">
        <v>1992</v>
      </c>
      <c r="H52" s="173">
        <v>22.585999999999999</v>
      </c>
      <c r="I52" s="173">
        <v>3.3506999999999998</v>
      </c>
      <c r="J52" s="173">
        <v>4.8920539999999999</v>
      </c>
      <c r="K52" s="173">
        <v>0.1173</v>
      </c>
      <c r="L52" s="173">
        <v>2.56067</v>
      </c>
      <c r="M52" s="173">
        <v>11.665274999999999</v>
      </c>
      <c r="N52" s="174"/>
      <c r="O52" s="173">
        <v>14.225946</v>
      </c>
      <c r="P52" s="174">
        <v>1966.7</v>
      </c>
      <c r="Q52" s="175">
        <v>7.2334092642497589E-3</v>
      </c>
      <c r="R52" s="173">
        <v>139.1</v>
      </c>
      <c r="S52" s="176">
        <v>1.0061672286571415</v>
      </c>
      <c r="T52" s="176">
        <v>434.00455585498554</v>
      </c>
      <c r="U52" s="176">
        <v>60.370033719428484</v>
      </c>
      <c r="V52" s="204">
        <f>U52/1.09</f>
        <v>55.385352036172918</v>
      </c>
    </row>
    <row r="53" spans="1:22" ht="15.95" customHeight="1" x14ac:dyDescent="0.25">
      <c r="A53" s="206" t="s">
        <v>32</v>
      </c>
      <c r="B53" s="183" t="s">
        <v>100</v>
      </c>
      <c r="C53" s="146">
        <v>47</v>
      </c>
      <c r="D53" s="149" t="s">
        <v>502</v>
      </c>
      <c r="E53" s="149" t="s">
        <v>41</v>
      </c>
      <c r="F53" s="146">
        <v>45</v>
      </c>
      <c r="G53" s="146">
        <v>1989</v>
      </c>
      <c r="H53" s="153">
        <v>27.224</v>
      </c>
      <c r="I53" s="153">
        <v>4.4880000000000004</v>
      </c>
      <c r="J53" s="153">
        <v>5.827</v>
      </c>
      <c r="K53" s="153">
        <v>0.10199999999999999</v>
      </c>
      <c r="L53" s="153">
        <v>3.044</v>
      </c>
      <c r="M53" s="153">
        <v>13.865</v>
      </c>
      <c r="N53" s="156">
        <v>2331.56</v>
      </c>
      <c r="O53" s="153">
        <v>16.908999999999999</v>
      </c>
      <c r="P53" s="156">
        <v>2331.56</v>
      </c>
      <c r="Q53" s="159">
        <v>7.2522259774571527E-3</v>
      </c>
      <c r="R53" s="153">
        <v>96.355999999999995</v>
      </c>
      <c r="S53" s="162">
        <v>0.69879548628386134</v>
      </c>
      <c r="T53" s="162">
        <v>435.13355864742914</v>
      </c>
      <c r="U53" s="162">
        <v>41.927729177031679</v>
      </c>
      <c r="V53" s="204">
        <f>U53/1.09</f>
        <v>38.465806584432734</v>
      </c>
    </row>
    <row r="54" spans="1:22" ht="15.95" customHeight="1" x14ac:dyDescent="0.25">
      <c r="A54" s="205" t="s">
        <v>32</v>
      </c>
      <c r="B54" s="169" t="s">
        <v>164</v>
      </c>
      <c r="C54" s="146">
        <v>48</v>
      </c>
      <c r="D54" s="171" t="s">
        <v>426</v>
      </c>
      <c r="E54" s="172" t="s">
        <v>124</v>
      </c>
      <c r="F54" s="170">
        <v>50</v>
      </c>
      <c r="G54" s="170">
        <v>1973</v>
      </c>
      <c r="H54" s="173">
        <v>28.981000000000002</v>
      </c>
      <c r="I54" s="173">
        <v>3.419</v>
      </c>
      <c r="J54" s="173">
        <v>7.2089999999999996</v>
      </c>
      <c r="K54" s="173">
        <v>-0.104</v>
      </c>
      <c r="L54" s="173">
        <v>3.3220000000000001</v>
      </c>
      <c r="M54" s="173">
        <v>15.135</v>
      </c>
      <c r="N54" s="174">
        <v>2531.02</v>
      </c>
      <c r="O54" s="173">
        <v>18.457000000000001</v>
      </c>
      <c r="P54" s="174">
        <v>2531.02</v>
      </c>
      <c r="Q54" s="175">
        <v>7.2923169315137776E-3</v>
      </c>
      <c r="R54" s="173">
        <v>123.5</v>
      </c>
      <c r="S54" s="176">
        <v>0.90060114104195155</v>
      </c>
      <c r="T54" s="176">
        <v>437.53901589082665</v>
      </c>
      <c r="U54" s="176">
        <v>54.036068462517093</v>
      </c>
      <c r="V54" s="204">
        <f>U54/1.09</f>
        <v>49.574374736254214</v>
      </c>
    </row>
    <row r="55" spans="1:22" ht="15.95" customHeight="1" x14ac:dyDescent="0.25">
      <c r="A55" s="203" t="s">
        <v>32</v>
      </c>
      <c r="B55" s="126" t="s">
        <v>389</v>
      </c>
      <c r="C55" s="146">
        <v>49</v>
      </c>
      <c r="D55" s="149" t="s">
        <v>375</v>
      </c>
      <c r="E55" s="149" t="s">
        <v>245</v>
      </c>
      <c r="F55" s="146">
        <v>32</v>
      </c>
      <c r="G55" s="146">
        <v>1963</v>
      </c>
      <c r="H55" s="153">
        <v>16.496984999999999</v>
      </c>
      <c r="I55" s="153">
        <v>2.0889980000000001</v>
      </c>
      <c r="J55" s="153">
        <v>3.9143940000000002</v>
      </c>
      <c r="K55" s="153">
        <v>0</v>
      </c>
      <c r="L55" s="153">
        <v>0</v>
      </c>
      <c r="M55" s="153">
        <v>10.493593000000001</v>
      </c>
      <c r="N55" s="156">
        <v>1457.72</v>
      </c>
      <c r="O55" s="153">
        <v>10.268203</v>
      </c>
      <c r="P55" s="156">
        <v>1404.2300000324999</v>
      </c>
      <c r="Q55" s="159">
        <v>7.3123370101495838E-3</v>
      </c>
      <c r="R55" s="153">
        <v>92.65</v>
      </c>
      <c r="S55" s="162">
        <v>0.67748802399035901</v>
      </c>
      <c r="T55" s="162">
        <v>438.74022060897505</v>
      </c>
      <c r="U55" s="162">
        <v>40.649281439421536</v>
      </c>
      <c r="V55" s="204">
        <f>U55/1.09</f>
        <v>37.292918751762876</v>
      </c>
    </row>
    <row r="56" spans="1:22" ht="15.95" customHeight="1" x14ac:dyDescent="0.2">
      <c r="A56" s="205" t="s">
        <v>32</v>
      </c>
      <c r="B56" s="169" t="s">
        <v>131</v>
      </c>
      <c r="C56" s="127">
        <v>50</v>
      </c>
      <c r="D56" s="177" t="s">
        <v>173</v>
      </c>
      <c r="E56" s="178" t="s">
        <v>41</v>
      </c>
      <c r="F56" s="179">
        <v>60</v>
      </c>
      <c r="G56" s="179">
        <v>1986</v>
      </c>
      <c r="H56" s="173">
        <v>43.62</v>
      </c>
      <c r="I56" s="173">
        <v>5.8939170000000001</v>
      </c>
      <c r="J56" s="173">
        <v>9.1571210000000001</v>
      </c>
      <c r="K56" s="173">
        <v>-0.33491500000000002</v>
      </c>
      <c r="L56" s="180">
        <v>5.2026909999999997</v>
      </c>
      <c r="M56" s="173">
        <v>23.701180000000001</v>
      </c>
      <c r="N56" s="181">
        <v>3939.43</v>
      </c>
      <c r="O56" s="173">
        <v>28.903871000000002</v>
      </c>
      <c r="P56" s="181">
        <v>3939.43</v>
      </c>
      <c r="Q56" s="175">
        <v>7.3370693222115898E-3</v>
      </c>
      <c r="R56" s="173">
        <v>110</v>
      </c>
      <c r="S56" s="176">
        <v>0.80707762544327488</v>
      </c>
      <c r="T56" s="176">
        <v>440.22415933269536</v>
      </c>
      <c r="U56" s="176">
        <v>48.424657526596491</v>
      </c>
      <c r="V56" s="204">
        <f>U56/1.09</f>
        <v>44.426291308804117</v>
      </c>
    </row>
    <row r="57" spans="1:22" ht="15.95" customHeight="1" x14ac:dyDescent="0.25">
      <c r="A57" s="203" t="s">
        <v>32</v>
      </c>
      <c r="B57" s="126" t="s">
        <v>389</v>
      </c>
      <c r="C57" s="146">
        <v>51</v>
      </c>
      <c r="D57" s="149" t="s">
        <v>714</v>
      </c>
      <c r="E57" s="149" t="s">
        <v>245</v>
      </c>
      <c r="F57" s="146">
        <v>30</v>
      </c>
      <c r="G57" s="146">
        <v>1979</v>
      </c>
      <c r="H57" s="153">
        <v>20.507266999999999</v>
      </c>
      <c r="I57" s="153">
        <v>3.2242510000000002</v>
      </c>
      <c r="J57" s="153">
        <v>4.5657300000000003</v>
      </c>
      <c r="K57" s="153">
        <v>0</v>
      </c>
      <c r="L57" s="153">
        <v>0</v>
      </c>
      <c r="M57" s="153">
        <v>12.717286</v>
      </c>
      <c r="N57" s="156">
        <v>1719.69</v>
      </c>
      <c r="O57" s="153">
        <v>12.717286</v>
      </c>
      <c r="P57" s="156">
        <v>1719.69000003</v>
      </c>
      <c r="Q57" s="159">
        <v>7.3951037685734914E-3</v>
      </c>
      <c r="R57" s="153">
        <v>92.65</v>
      </c>
      <c r="S57" s="162">
        <v>0.68515636415833403</v>
      </c>
      <c r="T57" s="162">
        <v>443.70622611440945</v>
      </c>
      <c r="U57" s="162">
        <v>41.109381849500039</v>
      </c>
      <c r="V57" s="204">
        <f>U57/1.09</f>
        <v>37.715029219724805</v>
      </c>
    </row>
    <row r="58" spans="1:22" ht="15.95" customHeight="1" x14ac:dyDescent="0.25">
      <c r="A58" s="205" t="s">
        <v>32</v>
      </c>
      <c r="B58" s="169" t="s">
        <v>119</v>
      </c>
      <c r="C58" s="146">
        <v>52</v>
      </c>
      <c r="D58" s="185" t="s">
        <v>354</v>
      </c>
      <c r="E58" s="185" t="s">
        <v>120</v>
      </c>
      <c r="F58" s="184">
        <v>30</v>
      </c>
      <c r="G58" s="184" t="s">
        <v>53</v>
      </c>
      <c r="H58" s="186">
        <v>20.100000000000001</v>
      </c>
      <c r="I58" s="186">
        <v>2.6863000000000001</v>
      </c>
      <c r="J58" s="186">
        <v>5.1215999999999999</v>
      </c>
      <c r="K58" s="186">
        <v>0.22070000000000001</v>
      </c>
      <c r="L58" s="186">
        <v>0</v>
      </c>
      <c r="M58" s="186">
        <v>12.071400000000001</v>
      </c>
      <c r="N58" s="187">
        <v>1606.48</v>
      </c>
      <c r="O58" s="186">
        <v>12.071400000000001</v>
      </c>
      <c r="P58" s="187">
        <v>1606.48</v>
      </c>
      <c r="Q58" s="188">
        <v>7.5141925202928143E-3</v>
      </c>
      <c r="R58" s="186">
        <v>83.1</v>
      </c>
      <c r="S58" s="189">
        <v>0.62442939843633283</v>
      </c>
      <c r="T58" s="189">
        <v>450.8515512175689</v>
      </c>
      <c r="U58" s="189">
        <v>37.465763906179973</v>
      </c>
      <c r="V58" s="204">
        <f>U58/1.09</f>
        <v>34.372260464385292</v>
      </c>
    </row>
    <row r="59" spans="1:22" ht="15.95" customHeight="1" x14ac:dyDescent="0.25">
      <c r="A59" s="203" t="s">
        <v>32</v>
      </c>
      <c r="B59" s="126" t="s">
        <v>389</v>
      </c>
      <c r="C59" s="146">
        <v>53</v>
      </c>
      <c r="D59" s="149" t="s">
        <v>377</v>
      </c>
      <c r="E59" s="149" t="s">
        <v>245</v>
      </c>
      <c r="F59" s="146">
        <v>30</v>
      </c>
      <c r="G59" s="146">
        <v>1972</v>
      </c>
      <c r="H59" s="153">
        <v>18.987348000000001</v>
      </c>
      <c r="I59" s="153">
        <v>2.5622440000000002</v>
      </c>
      <c r="J59" s="153">
        <v>3.4001399999999999</v>
      </c>
      <c r="K59" s="153">
        <v>0</v>
      </c>
      <c r="L59" s="153">
        <v>0</v>
      </c>
      <c r="M59" s="153">
        <v>13.024964000000001</v>
      </c>
      <c r="N59" s="156">
        <v>1732.03</v>
      </c>
      <c r="O59" s="153">
        <v>13.024964000000001</v>
      </c>
      <c r="P59" s="156">
        <v>1732.0300000300001</v>
      </c>
      <c r="Q59" s="159">
        <v>7.5200568118187318E-3</v>
      </c>
      <c r="R59" s="153">
        <v>92.65</v>
      </c>
      <c r="S59" s="162">
        <v>0.69673326361500554</v>
      </c>
      <c r="T59" s="162">
        <v>451.20340870912389</v>
      </c>
      <c r="U59" s="162">
        <v>41.803995816900333</v>
      </c>
      <c r="V59" s="204">
        <f>U59/1.09</f>
        <v>38.352289740275531</v>
      </c>
    </row>
    <row r="60" spans="1:22" ht="15.95" customHeight="1" x14ac:dyDescent="0.2">
      <c r="A60" s="203" t="s">
        <v>32</v>
      </c>
      <c r="B60" s="126" t="s">
        <v>456</v>
      </c>
      <c r="C60" s="127">
        <v>54</v>
      </c>
      <c r="D60" s="128" t="s">
        <v>555</v>
      </c>
      <c r="E60" s="128" t="s">
        <v>122</v>
      </c>
      <c r="F60" s="127">
        <v>20</v>
      </c>
      <c r="G60" s="127">
        <v>1984</v>
      </c>
      <c r="H60" s="129">
        <v>13.23</v>
      </c>
      <c r="I60" s="129">
        <v>2.16</v>
      </c>
      <c r="J60" s="129">
        <v>3.67</v>
      </c>
      <c r="K60" s="129">
        <v>-0.52</v>
      </c>
      <c r="L60" s="129"/>
      <c r="M60" s="129"/>
      <c r="N60" s="130"/>
      <c r="O60" s="129">
        <v>7.92</v>
      </c>
      <c r="P60" s="130">
        <v>1052.24</v>
      </c>
      <c r="Q60" s="131">
        <v>7.5267999695886869E-3</v>
      </c>
      <c r="R60" s="129">
        <v>130.255</v>
      </c>
      <c r="S60" s="132">
        <v>0.98040333003877433</v>
      </c>
      <c r="T60" s="132">
        <v>451.6079981753212</v>
      </c>
      <c r="U60" s="132">
        <v>58.824199802326461</v>
      </c>
      <c r="V60" s="204">
        <f>U60/1.09</f>
        <v>53.967155781950879</v>
      </c>
    </row>
    <row r="61" spans="1:22" ht="15.95" customHeight="1" x14ac:dyDescent="0.25">
      <c r="A61" s="206" t="s">
        <v>32</v>
      </c>
      <c r="B61" s="183" t="s">
        <v>158</v>
      </c>
      <c r="C61" s="146">
        <v>55</v>
      </c>
      <c r="D61" s="190" t="s">
        <v>297</v>
      </c>
      <c r="E61" s="191" t="s">
        <v>245</v>
      </c>
      <c r="F61" s="192">
        <v>42</v>
      </c>
      <c r="G61" s="192">
        <v>1984</v>
      </c>
      <c r="H61" s="193">
        <v>25.72</v>
      </c>
      <c r="I61" s="193">
        <v>2.12</v>
      </c>
      <c r="J61" s="193">
        <v>5.81</v>
      </c>
      <c r="K61" s="193">
        <v>0.68500000000000005</v>
      </c>
      <c r="L61" s="193">
        <v>3.63</v>
      </c>
      <c r="M61" s="193">
        <v>13.475</v>
      </c>
      <c r="N61" s="194">
        <v>2271.39</v>
      </c>
      <c r="O61" s="193">
        <v>17.105</v>
      </c>
      <c r="P61" s="194">
        <v>2271.39</v>
      </c>
      <c r="Q61" s="195">
        <v>7.5306310232941065E-3</v>
      </c>
      <c r="R61" s="193">
        <v>146.61000000000001</v>
      </c>
      <c r="S61" s="196">
        <v>1.1040658143251492</v>
      </c>
      <c r="T61" s="196">
        <v>451.83786139764635</v>
      </c>
      <c r="U61" s="196">
        <v>66.243948859508933</v>
      </c>
      <c r="V61" s="204">
        <f>U61/1.09</f>
        <v>60.774265008723788</v>
      </c>
    </row>
    <row r="62" spans="1:22" ht="15.95" customHeight="1" x14ac:dyDescent="0.25">
      <c r="A62" s="203" t="s">
        <v>32</v>
      </c>
      <c r="B62" s="126" t="s">
        <v>97</v>
      </c>
      <c r="C62" s="146">
        <v>56</v>
      </c>
      <c r="D62" s="149" t="s">
        <v>313</v>
      </c>
      <c r="E62" s="149" t="s">
        <v>41</v>
      </c>
      <c r="F62" s="146">
        <v>56</v>
      </c>
      <c r="G62" s="146">
        <v>1977</v>
      </c>
      <c r="H62" s="153">
        <v>36.33</v>
      </c>
      <c r="I62" s="153">
        <v>7.0095809999999998</v>
      </c>
      <c r="J62" s="153">
        <v>9.014996</v>
      </c>
      <c r="K62" s="153">
        <v>-0.12458</v>
      </c>
      <c r="L62" s="153">
        <v>0</v>
      </c>
      <c r="M62" s="153">
        <v>20.429853999999999</v>
      </c>
      <c r="N62" s="156">
        <v>2704.78</v>
      </c>
      <c r="O62" s="153">
        <v>20.430002999999999</v>
      </c>
      <c r="P62" s="156">
        <v>2704.78</v>
      </c>
      <c r="Q62" s="159">
        <v>7.5532956469657412E-3</v>
      </c>
      <c r="R62" s="153">
        <v>99.735000000000014</v>
      </c>
      <c r="S62" s="162">
        <v>0.75332794135012826</v>
      </c>
      <c r="T62" s="162">
        <v>453.19773881794447</v>
      </c>
      <c r="U62" s="162">
        <v>45.1996764810077</v>
      </c>
      <c r="V62" s="204">
        <f>U62/1.09</f>
        <v>41.467593101841921</v>
      </c>
    </row>
    <row r="63" spans="1:22" ht="15.95" customHeight="1" x14ac:dyDescent="0.25">
      <c r="A63" s="205" t="s">
        <v>32</v>
      </c>
      <c r="B63" s="169" t="s">
        <v>131</v>
      </c>
      <c r="C63" s="146">
        <v>57</v>
      </c>
      <c r="D63" s="177" t="s">
        <v>175</v>
      </c>
      <c r="E63" s="178" t="s">
        <v>41</v>
      </c>
      <c r="F63" s="179">
        <v>30</v>
      </c>
      <c r="G63" s="179">
        <v>1985</v>
      </c>
      <c r="H63" s="173">
        <v>17.36</v>
      </c>
      <c r="I63" s="173">
        <v>2.5238879999999999</v>
      </c>
      <c r="J63" s="173">
        <v>2.994996</v>
      </c>
      <c r="K63" s="173">
        <v>7.7109999999999998E-2</v>
      </c>
      <c r="L63" s="180">
        <v>2.1175259999999998</v>
      </c>
      <c r="M63" s="173">
        <v>9.6464820000000007</v>
      </c>
      <c r="N63" s="181">
        <v>1555.4</v>
      </c>
      <c r="O63" s="173">
        <v>11.764008</v>
      </c>
      <c r="P63" s="181">
        <v>1555.4</v>
      </c>
      <c r="Q63" s="175">
        <v>7.5633329047190435E-3</v>
      </c>
      <c r="R63" s="173">
        <v>110</v>
      </c>
      <c r="S63" s="176">
        <v>0.83196661951909479</v>
      </c>
      <c r="T63" s="176">
        <v>453.7999742831426</v>
      </c>
      <c r="U63" s="176">
        <v>49.917997171145686</v>
      </c>
      <c r="V63" s="204">
        <f>U63/1.09</f>
        <v>45.796327679950167</v>
      </c>
    </row>
    <row r="64" spans="1:22" ht="15.95" customHeight="1" x14ac:dyDescent="0.2">
      <c r="A64" s="203" t="s">
        <v>32</v>
      </c>
      <c r="B64" s="126" t="s">
        <v>123</v>
      </c>
      <c r="C64" s="127">
        <v>58</v>
      </c>
      <c r="D64" s="128" t="s">
        <v>390</v>
      </c>
      <c r="E64" s="128" t="s">
        <v>41</v>
      </c>
      <c r="F64" s="127">
        <v>40</v>
      </c>
      <c r="G64" s="127">
        <v>1994</v>
      </c>
      <c r="H64" s="129">
        <v>27.279</v>
      </c>
      <c r="I64" s="129">
        <v>3.2130000000000001</v>
      </c>
      <c r="J64" s="129">
        <v>6.5019999999999998</v>
      </c>
      <c r="K64" s="129">
        <v>0.96899999999999997</v>
      </c>
      <c r="L64" s="129"/>
      <c r="M64" s="129">
        <v>16.594000000000001</v>
      </c>
      <c r="N64" s="130">
        <v>2188.9899999999998</v>
      </c>
      <c r="O64" s="129">
        <v>16.594000000000001</v>
      </c>
      <c r="P64" s="130">
        <v>2188.9899999999998</v>
      </c>
      <c r="Q64" s="131">
        <v>7.5806650555735764E-3</v>
      </c>
      <c r="R64" s="129">
        <v>78.5</v>
      </c>
      <c r="S64" s="132">
        <v>0.59508220686252578</v>
      </c>
      <c r="T64" s="132">
        <v>454.8399033344146</v>
      </c>
      <c r="U64" s="132">
        <v>35.704932411751543</v>
      </c>
      <c r="V64" s="207">
        <v>38.634425922457389</v>
      </c>
    </row>
    <row r="65" spans="1:22" ht="15.95" customHeight="1" x14ac:dyDescent="0.25">
      <c r="A65" s="205" t="s">
        <v>32</v>
      </c>
      <c r="B65" s="169" t="s">
        <v>119</v>
      </c>
      <c r="C65" s="146">
        <v>59</v>
      </c>
      <c r="D65" s="185" t="s">
        <v>301</v>
      </c>
      <c r="E65" s="185" t="s">
        <v>120</v>
      </c>
      <c r="F65" s="184">
        <v>60</v>
      </c>
      <c r="G65" s="184" t="s">
        <v>53</v>
      </c>
      <c r="H65" s="186">
        <v>39.5</v>
      </c>
      <c r="I65" s="186">
        <v>5.1570999999999998</v>
      </c>
      <c r="J65" s="186">
        <v>10.578799999999999</v>
      </c>
      <c r="K65" s="186">
        <v>4.4900000000000002E-2</v>
      </c>
      <c r="L65" s="186">
        <v>0</v>
      </c>
      <c r="M65" s="186">
        <v>23.719200000000001</v>
      </c>
      <c r="N65" s="187">
        <v>3128.28</v>
      </c>
      <c r="O65" s="186">
        <v>23.719200000000001</v>
      </c>
      <c r="P65" s="187">
        <v>3128.28</v>
      </c>
      <c r="Q65" s="188">
        <v>7.5821857378495531E-3</v>
      </c>
      <c r="R65" s="186">
        <v>83.1</v>
      </c>
      <c r="S65" s="189">
        <v>0.63007963481529783</v>
      </c>
      <c r="T65" s="189">
        <v>454.93114427097322</v>
      </c>
      <c r="U65" s="189">
        <v>37.804778088917871</v>
      </c>
      <c r="V65" s="204">
        <f>U65/1.09</f>
        <v>34.683282650383369</v>
      </c>
    </row>
    <row r="66" spans="1:22" ht="15.95" customHeight="1" x14ac:dyDescent="0.25">
      <c r="A66" s="203" t="s">
        <v>32</v>
      </c>
      <c r="B66" s="126" t="s">
        <v>162</v>
      </c>
      <c r="C66" s="146">
        <v>60</v>
      </c>
      <c r="D66" s="149" t="s">
        <v>421</v>
      </c>
      <c r="E66" s="149" t="s">
        <v>124</v>
      </c>
      <c r="F66" s="146">
        <v>30</v>
      </c>
      <c r="G66" s="146">
        <v>1975</v>
      </c>
      <c r="H66" s="153">
        <v>20.302</v>
      </c>
      <c r="I66" s="153">
        <v>2.6549999999999998</v>
      </c>
      <c r="J66" s="153">
        <v>3.653</v>
      </c>
      <c r="K66" s="153">
        <v>0.60899999999999999</v>
      </c>
      <c r="L66" s="153"/>
      <c r="M66" s="153">
        <v>13.385</v>
      </c>
      <c r="N66" s="156">
        <v>1753.39</v>
      </c>
      <c r="O66" s="153">
        <v>13.385</v>
      </c>
      <c r="P66" s="156">
        <v>1753.39</v>
      </c>
      <c r="Q66" s="159">
        <v>7.6337836990059251E-3</v>
      </c>
      <c r="R66" s="153">
        <v>139.30000000000001</v>
      </c>
      <c r="S66" s="162">
        <v>1.0633860692715253</v>
      </c>
      <c r="T66" s="162">
        <v>458.0270219403555</v>
      </c>
      <c r="U66" s="162">
        <v>63.803164156291523</v>
      </c>
      <c r="V66" s="204">
        <f>U66/1.09</f>
        <v>58.535012987423414</v>
      </c>
    </row>
    <row r="67" spans="1:22" ht="15.95" customHeight="1" x14ac:dyDescent="0.25">
      <c r="A67" s="205" t="s">
        <v>32</v>
      </c>
      <c r="B67" s="169" t="s">
        <v>164</v>
      </c>
      <c r="C67" s="146">
        <v>61</v>
      </c>
      <c r="D67" s="171" t="s">
        <v>283</v>
      </c>
      <c r="E67" s="172" t="s">
        <v>41</v>
      </c>
      <c r="F67" s="170">
        <v>40</v>
      </c>
      <c r="G67" s="170">
        <v>1983</v>
      </c>
      <c r="H67" s="173">
        <v>25.86</v>
      </c>
      <c r="I67" s="173">
        <v>3.738</v>
      </c>
      <c r="J67" s="173">
        <v>7.157</v>
      </c>
      <c r="K67" s="173">
        <v>-0.83099999999999996</v>
      </c>
      <c r="L67" s="173">
        <v>2.843</v>
      </c>
      <c r="M67" s="173">
        <v>12.952999999999999</v>
      </c>
      <c r="N67" s="174">
        <v>2067.7600000000002</v>
      </c>
      <c r="O67" s="173">
        <v>15.795999999999999</v>
      </c>
      <c r="P67" s="174">
        <v>2067.7600000000002</v>
      </c>
      <c r="Q67" s="175">
        <v>7.6391844314620642E-3</v>
      </c>
      <c r="R67" s="173">
        <v>123.5</v>
      </c>
      <c r="S67" s="176">
        <v>0.94343927728556498</v>
      </c>
      <c r="T67" s="176">
        <v>458.35106588772385</v>
      </c>
      <c r="U67" s="176">
        <v>56.606356637133899</v>
      </c>
      <c r="V67" s="204">
        <f>U67/1.09</f>
        <v>51.932437281774213</v>
      </c>
    </row>
    <row r="68" spans="1:22" ht="15.95" customHeight="1" x14ac:dyDescent="0.25">
      <c r="A68" s="203" t="s">
        <v>32</v>
      </c>
      <c r="B68" s="126" t="s">
        <v>389</v>
      </c>
      <c r="C68" s="127">
        <v>62</v>
      </c>
      <c r="D68" s="149" t="s">
        <v>715</v>
      </c>
      <c r="E68" s="149" t="s">
        <v>124</v>
      </c>
      <c r="F68" s="146">
        <v>37</v>
      </c>
      <c r="G68" s="146">
        <v>1982</v>
      </c>
      <c r="H68" s="153">
        <v>27.945</v>
      </c>
      <c r="I68" s="153">
        <v>3.9780000000000002</v>
      </c>
      <c r="J68" s="153">
        <v>6.6318479999999997</v>
      </c>
      <c r="K68" s="153">
        <v>0</v>
      </c>
      <c r="L68" s="153">
        <v>0</v>
      </c>
      <c r="M68" s="153">
        <v>17.335152000000001</v>
      </c>
      <c r="N68" s="156">
        <v>2255.7199999999998</v>
      </c>
      <c r="O68" s="153">
        <v>17.335152000000001</v>
      </c>
      <c r="P68" s="156">
        <v>2255.7200000009998</v>
      </c>
      <c r="Q68" s="159">
        <v>7.6849750855568586E-3</v>
      </c>
      <c r="R68" s="153">
        <v>92.65</v>
      </c>
      <c r="S68" s="162">
        <v>0.71201294167684304</v>
      </c>
      <c r="T68" s="162">
        <v>461.09850513341149</v>
      </c>
      <c r="U68" s="162">
        <v>42.720776500610576</v>
      </c>
      <c r="V68" s="204">
        <f>U68/1.09</f>
        <v>39.193372936339976</v>
      </c>
    </row>
    <row r="69" spans="1:22" ht="15.95" customHeight="1" x14ac:dyDescent="0.25">
      <c r="A69" s="205" t="s">
        <v>32</v>
      </c>
      <c r="B69" s="169" t="s">
        <v>136</v>
      </c>
      <c r="C69" s="146">
        <v>63</v>
      </c>
      <c r="D69" s="171" t="s">
        <v>560</v>
      </c>
      <c r="E69" s="172" t="s">
        <v>120</v>
      </c>
      <c r="F69" s="170">
        <v>22</v>
      </c>
      <c r="G69" s="170">
        <v>1978</v>
      </c>
      <c r="H69" s="173">
        <v>16.3</v>
      </c>
      <c r="I69" s="173">
        <v>2.13</v>
      </c>
      <c r="J69" s="173">
        <v>4.12</v>
      </c>
      <c r="K69" s="173">
        <v>0.46</v>
      </c>
      <c r="L69" s="173">
        <v>0.95</v>
      </c>
      <c r="M69" s="173">
        <v>8.61</v>
      </c>
      <c r="N69" s="174">
        <v>1164.7</v>
      </c>
      <c r="O69" s="173">
        <v>8.57</v>
      </c>
      <c r="P69" s="174">
        <v>1114.3399999999999</v>
      </c>
      <c r="Q69" s="175">
        <v>7.6906509682861616E-3</v>
      </c>
      <c r="R69" s="173">
        <v>147.9</v>
      </c>
      <c r="S69" s="176">
        <v>1.1374472782095233</v>
      </c>
      <c r="T69" s="176">
        <v>461.43905809716966</v>
      </c>
      <c r="U69" s="176">
        <v>68.246836692571392</v>
      </c>
      <c r="V69" s="204">
        <f>U69/1.09</f>
        <v>62.611776782175582</v>
      </c>
    </row>
    <row r="70" spans="1:22" ht="15.95" customHeight="1" x14ac:dyDescent="0.25">
      <c r="A70" s="205" t="s">
        <v>32</v>
      </c>
      <c r="B70" s="169" t="s">
        <v>164</v>
      </c>
      <c r="C70" s="146">
        <v>64</v>
      </c>
      <c r="D70" s="171" t="s">
        <v>165</v>
      </c>
      <c r="E70" s="172" t="s">
        <v>41</v>
      </c>
      <c r="F70" s="170">
        <v>50</v>
      </c>
      <c r="G70" s="170">
        <v>1972</v>
      </c>
      <c r="H70" s="173">
        <v>29.568999999999999</v>
      </c>
      <c r="I70" s="173">
        <v>2.4940000000000002</v>
      </c>
      <c r="J70" s="173">
        <v>6.0549999999999997</v>
      </c>
      <c r="K70" s="173">
        <v>0.82099999999999995</v>
      </c>
      <c r="L70" s="173">
        <v>3.6360000000000001</v>
      </c>
      <c r="M70" s="173">
        <v>16.562999999999999</v>
      </c>
      <c r="N70" s="174">
        <v>2621.14</v>
      </c>
      <c r="O70" s="173">
        <v>20.198999999999998</v>
      </c>
      <c r="P70" s="174">
        <v>2621.14</v>
      </c>
      <c r="Q70" s="175">
        <v>7.706188910168857E-3</v>
      </c>
      <c r="R70" s="173">
        <v>123.5</v>
      </c>
      <c r="S70" s="176">
        <v>0.95171433040585385</v>
      </c>
      <c r="T70" s="176">
        <v>462.37133461013138</v>
      </c>
      <c r="U70" s="176">
        <v>57.102859824351228</v>
      </c>
      <c r="V70" s="204">
        <f>U70/1.09</f>
        <v>52.387944792982772</v>
      </c>
    </row>
    <row r="71" spans="1:22" ht="15.95" customHeight="1" x14ac:dyDescent="0.25">
      <c r="A71" s="206" t="s">
        <v>32</v>
      </c>
      <c r="B71" s="183" t="s">
        <v>158</v>
      </c>
      <c r="C71" s="146">
        <v>65</v>
      </c>
      <c r="D71" s="190" t="s">
        <v>417</v>
      </c>
      <c r="E71" s="191" t="s">
        <v>245</v>
      </c>
      <c r="F71" s="192">
        <v>30</v>
      </c>
      <c r="G71" s="192">
        <v>1981</v>
      </c>
      <c r="H71" s="193">
        <v>18.82</v>
      </c>
      <c r="I71" s="193">
        <v>2.4430000000000001</v>
      </c>
      <c r="J71" s="193">
        <v>4.319</v>
      </c>
      <c r="K71" s="193">
        <v>-0.14799999999999999</v>
      </c>
      <c r="L71" s="193">
        <v>0.876</v>
      </c>
      <c r="M71" s="193">
        <v>11.33</v>
      </c>
      <c r="N71" s="194">
        <v>1580.76</v>
      </c>
      <c r="O71" s="193">
        <v>12.2</v>
      </c>
      <c r="P71" s="194">
        <v>1580.76</v>
      </c>
      <c r="Q71" s="195">
        <v>7.7178066246615549E-3</v>
      </c>
      <c r="R71" s="193">
        <v>146.61000000000001</v>
      </c>
      <c r="S71" s="196">
        <v>1.1315076292416306</v>
      </c>
      <c r="T71" s="196">
        <v>463.06839747969332</v>
      </c>
      <c r="U71" s="196">
        <v>67.890457754497845</v>
      </c>
      <c r="V71" s="204">
        <f>U71/1.09</f>
        <v>62.284823627979669</v>
      </c>
    </row>
    <row r="72" spans="1:22" ht="15.95" customHeight="1" x14ac:dyDescent="0.2">
      <c r="A72" s="205" t="s">
        <v>32</v>
      </c>
      <c r="B72" s="169" t="s">
        <v>151</v>
      </c>
      <c r="C72" s="127">
        <v>66</v>
      </c>
      <c r="D72" s="171" t="s">
        <v>270</v>
      </c>
      <c r="E72" s="172" t="s">
        <v>125</v>
      </c>
      <c r="F72" s="170">
        <v>40</v>
      </c>
      <c r="G72" s="170">
        <v>1990</v>
      </c>
      <c r="H72" s="173">
        <v>26.467999999999996</v>
      </c>
      <c r="I72" s="173">
        <v>2.5</v>
      </c>
      <c r="J72" s="173">
        <v>6.2</v>
      </c>
      <c r="K72" s="173">
        <v>6.8000000000000005E-2</v>
      </c>
      <c r="L72" s="173">
        <v>0</v>
      </c>
      <c r="M72" s="173">
        <v>17.7</v>
      </c>
      <c r="N72" s="174">
        <v>2290.61</v>
      </c>
      <c r="O72" s="173">
        <v>17.7</v>
      </c>
      <c r="P72" s="174">
        <v>2290.61</v>
      </c>
      <c r="Q72" s="175">
        <v>7.7271993049886269E-3</v>
      </c>
      <c r="R72" s="173">
        <v>137.6</v>
      </c>
      <c r="S72" s="176">
        <v>1.0632626243664349</v>
      </c>
      <c r="T72" s="176">
        <v>463.63195829931766</v>
      </c>
      <c r="U72" s="176">
        <v>63.795757461986106</v>
      </c>
      <c r="V72" s="204">
        <f>U72/1.09</f>
        <v>58.52821785503312</v>
      </c>
    </row>
    <row r="73" spans="1:22" ht="15.95" customHeight="1" x14ac:dyDescent="0.25">
      <c r="A73" s="203" t="s">
        <v>32</v>
      </c>
      <c r="B73" s="126" t="s">
        <v>567</v>
      </c>
      <c r="C73" s="146">
        <v>67</v>
      </c>
      <c r="D73" s="149" t="s">
        <v>738</v>
      </c>
      <c r="E73" s="149"/>
      <c r="F73" s="146">
        <v>36</v>
      </c>
      <c r="G73" s="146">
        <v>1967</v>
      </c>
      <c r="H73" s="153">
        <v>19.085999999999999</v>
      </c>
      <c r="I73" s="153">
        <v>2.3159999999999998</v>
      </c>
      <c r="J73" s="153">
        <v>4.0330000000000004</v>
      </c>
      <c r="K73" s="153">
        <v>0.94799999999999995</v>
      </c>
      <c r="L73" s="153">
        <v>2.1219999999999999</v>
      </c>
      <c r="M73" s="153">
        <v>9.6669999999999998</v>
      </c>
      <c r="N73" s="156">
        <v>1523.03</v>
      </c>
      <c r="O73" s="153">
        <v>11.789</v>
      </c>
      <c r="P73" s="156">
        <v>1523.03</v>
      </c>
      <c r="Q73" s="159">
        <v>7.7400000000000004E-3</v>
      </c>
      <c r="R73" s="153">
        <v>143.553</v>
      </c>
      <c r="S73" s="162">
        <v>1.1100000000000001</v>
      </c>
      <c r="T73" s="162">
        <v>464.4</v>
      </c>
      <c r="U73" s="162">
        <v>66.67</v>
      </c>
      <c r="V73" s="204">
        <f>U73/1.09</f>
        <v>61.165137614678898</v>
      </c>
    </row>
    <row r="74" spans="1:22" ht="15.95" customHeight="1" x14ac:dyDescent="0.25">
      <c r="A74" s="206" t="s">
        <v>32</v>
      </c>
      <c r="B74" s="183" t="s">
        <v>100</v>
      </c>
      <c r="C74" s="146">
        <v>68</v>
      </c>
      <c r="D74" s="149" t="s">
        <v>333</v>
      </c>
      <c r="E74" s="149" t="s">
        <v>41</v>
      </c>
      <c r="F74" s="146">
        <v>46</v>
      </c>
      <c r="G74" s="146">
        <v>1983</v>
      </c>
      <c r="H74" s="153">
        <v>26.940999999999999</v>
      </c>
      <c r="I74" s="153">
        <v>4.3860000000000001</v>
      </c>
      <c r="J74" s="153">
        <v>4.4119999999999999</v>
      </c>
      <c r="K74" s="153">
        <v>0.32400000000000001</v>
      </c>
      <c r="L74" s="153">
        <v>3.266</v>
      </c>
      <c r="M74" s="153">
        <v>14.877000000000001</v>
      </c>
      <c r="N74" s="156">
        <v>2331.56</v>
      </c>
      <c r="O74" s="153">
        <v>18.143000000000001</v>
      </c>
      <c r="P74" s="156">
        <v>2331.56</v>
      </c>
      <c r="Q74" s="159">
        <v>7.7814853574430859E-3</v>
      </c>
      <c r="R74" s="153">
        <v>96.355999999999995</v>
      </c>
      <c r="S74" s="162">
        <v>0.74979280310178598</v>
      </c>
      <c r="T74" s="162">
        <v>466.88912144658519</v>
      </c>
      <c r="U74" s="162">
        <v>44.987568186107154</v>
      </c>
      <c r="V74" s="204">
        <f>U74/1.09</f>
        <v>41.272998335878121</v>
      </c>
    </row>
    <row r="75" spans="1:22" ht="15.95" customHeight="1" x14ac:dyDescent="0.25">
      <c r="A75" s="205" t="s">
        <v>32</v>
      </c>
      <c r="B75" s="169" t="s">
        <v>131</v>
      </c>
      <c r="C75" s="146">
        <v>69</v>
      </c>
      <c r="D75" s="177" t="s">
        <v>169</v>
      </c>
      <c r="E75" s="178" t="s">
        <v>41</v>
      </c>
      <c r="F75" s="179">
        <v>85</v>
      </c>
      <c r="G75" s="179">
        <v>1970</v>
      </c>
      <c r="H75" s="173">
        <v>43.94</v>
      </c>
      <c r="I75" s="173">
        <v>3.7870050000000002</v>
      </c>
      <c r="J75" s="173">
        <v>9.3387290000000007</v>
      </c>
      <c r="K75" s="173">
        <v>0.85399099999999994</v>
      </c>
      <c r="L75" s="180">
        <v>5.3928500000000001</v>
      </c>
      <c r="M75" s="173">
        <v>24.567419000000001</v>
      </c>
      <c r="N75" s="181">
        <v>3839.92</v>
      </c>
      <c r="O75" s="173">
        <v>29.960269</v>
      </c>
      <c r="P75" s="181">
        <v>3839.92</v>
      </c>
      <c r="Q75" s="175">
        <v>7.8023159336652846E-3</v>
      </c>
      <c r="R75" s="173">
        <v>110</v>
      </c>
      <c r="S75" s="176">
        <v>0.8582547527031813</v>
      </c>
      <c r="T75" s="176">
        <v>468.13895601991709</v>
      </c>
      <c r="U75" s="176">
        <v>51.495285162190875</v>
      </c>
      <c r="V75" s="204">
        <f>U75/1.09</f>
        <v>47.243380882743921</v>
      </c>
    </row>
    <row r="76" spans="1:22" ht="15.95" customHeight="1" x14ac:dyDescent="0.2">
      <c r="A76" s="203" t="s">
        <v>32</v>
      </c>
      <c r="B76" s="126" t="s">
        <v>456</v>
      </c>
      <c r="C76" s="127">
        <v>70</v>
      </c>
      <c r="D76" s="128" t="s">
        <v>816</v>
      </c>
      <c r="E76" s="128" t="s">
        <v>122</v>
      </c>
      <c r="F76" s="127">
        <v>37</v>
      </c>
      <c r="G76" s="127">
        <v>1972</v>
      </c>
      <c r="H76" s="129">
        <v>22.880000000000003</v>
      </c>
      <c r="I76" s="129">
        <v>2.15</v>
      </c>
      <c r="J76" s="129">
        <v>6.91</v>
      </c>
      <c r="K76" s="129">
        <v>0.15</v>
      </c>
      <c r="L76" s="129"/>
      <c r="M76" s="129"/>
      <c r="N76" s="130"/>
      <c r="O76" s="129">
        <v>13.67</v>
      </c>
      <c r="P76" s="130">
        <v>1745.13</v>
      </c>
      <c r="Q76" s="131">
        <v>7.8332273240388963E-3</v>
      </c>
      <c r="R76" s="129">
        <v>130.255</v>
      </c>
      <c r="S76" s="132">
        <v>1.0203170250926865</v>
      </c>
      <c r="T76" s="132">
        <v>469.9936394423338</v>
      </c>
      <c r="U76" s="132">
        <v>61.219021505561187</v>
      </c>
      <c r="V76" s="204">
        <f>U76/1.09</f>
        <v>56.164239913358884</v>
      </c>
    </row>
    <row r="77" spans="1:22" ht="15.95" customHeight="1" x14ac:dyDescent="0.25">
      <c r="A77" s="206" t="s">
        <v>32</v>
      </c>
      <c r="B77" s="183" t="s">
        <v>100</v>
      </c>
      <c r="C77" s="146">
        <v>71</v>
      </c>
      <c r="D77" s="149" t="s">
        <v>250</v>
      </c>
      <c r="E77" s="149" t="s">
        <v>41</v>
      </c>
      <c r="F77" s="146">
        <v>29</v>
      </c>
      <c r="G77" s="146">
        <v>1984</v>
      </c>
      <c r="H77" s="153">
        <v>15.955</v>
      </c>
      <c r="I77" s="153">
        <v>1.887</v>
      </c>
      <c r="J77" s="153">
        <v>2.419</v>
      </c>
      <c r="K77" s="153">
        <v>0.499</v>
      </c>
      <c r="L77" s="153">
        <v>2.097</v>
      </c>
      <c r="M77" s="153">
        <v>9.5519999999999996</v>
      </c>
      <c r="N77" s="156">
        <v>1486.56</v>
      </c>
      <c r="O77" s="153">
        <v>11.648999999999999</v>
      </c>
      <c r="P77" s="156">
        <v>1486.56</v>
      </c>
      <c r="Q77" s="159">
        <v>7.8362124636745228E-3</v>
      </c>
      <c r="R77" s="153">
        <v>96.355999999999995</v>
      </c>
      <c r="S77" s="162">
        <v>0.75506608814982223</v>
      </c>
      <c r="T77" s="162">
        <v>470.17274782047139</v>
      </c>
      <c r="U77" s="162">
        <v>45.303965288989339</v>
      </c>
      <c r="V77" s="204">
        <f>U77/1.09</f>
        <v>41.563270907329667</v>
      </c>
    </row>
    <row r="78" spans="1:22" ht="15.95" customHeight="1" x14ac:dyDescent="0.25">
      <c r="A78" s="203" t="s">
        <v>32</v>
      </c>
      <c r="B78" s="126" t="s">
        <v>456</v>
      </c>
      <c r="C78" s="146">
        <v>72</v>
      </c>
      <c r="D78" s="128" t="s">
        <v>458</v>
      </c>
      <c r="E78" s="128" t="s">
        <v>122</v>
      </c>
      <c r="F78" s="127">
        <v>44</v>
      </c>
      <c r="G78" s="127">
        <v>1970</v>
      </c>
      <c r="H78" s="129">
        <v>28.810000000000002</v>
      </c>
      <c r="I78" s="129">
        <v>2.94</v>
      </c>
      <c r="J78" s="129">
        <v>9.66</v>
      </c>
      <c r="K78" s="129">
        <v>0.22</v>
      </c>
      <c r="L78" s="129"/>
      <c r="M78" s="129"/>
      <c r="N78" s="130"/>
      <c r="O78" s="129">
        <v>15.99</v>
      </c>
      <c r="P78" s="130">
        <v>2033.99</v>
      </c>
      <c r="Q78" s="131">
        <v>7.8613955820825074E-3</v>
      </c>
      <c r="R78" s="129">
        <v>130.255</v>
      </c>
      <c r="S78" s="132">
        <v>1.023986081544157</v>
      </c>
      <c r="T78" s="132">
        <v>471.68373492495044</v>
      </c>
      <c r="U78" s="132">
        <v>61.439164892649416</v>
      </c>
      <c r="V78" s="204">
        <f>U78/1.09</f>
        <v>56.366206323531571</v>
      </c>
    </row>
    <row r="79" spans="1:22" ht="15.95" customHeight="1" x14ac:dyDescent="0.25">
      <c r="A79" s="206" t="s">
        <v>32</v>
      </c>
      <c r="B79" s="183" t="s">
        <v>158</v>
      </c>
      <c r="C79" s="146">
        <v>73</v>
      </c>
      <c r="D79" s="190" t="s">
        <v>542</v>
      </c>
      <c r="E79" s="191" t="s">
        <v>245</v>
      </c>
      <c r="F79" s="192">
        <v>8</v>
      </c>
      <c r="G79" s="192">
        <v>1978</v>
      </c>
      <c r="H79" s="193">
        <v>5.0620000000000003</v>
      </c>
      <c r="I79" s="193">
        <v>0.52600000000000002</v>
      </c>
      <c r="J79" s="193">
        <v>1.26</v>
      </c>
      <c r="K79" s="193">
        <v>8.5999999999999993E-2</v>
      </c>
      <c r="L79" s="193">
        <v>0.57399999999999995</v>
      </c>
      <c r="M79" s="193">
        <v>2.6160000000000001</v>
      </c>
      <c r="N79" s="194">
        <v>404.13</v>
      </c>
      <c r="O79" s="193">
        <v>3.19</v>
      </c>
      <c r="P79" s="194">
        <v>404.13</v>
      </c>
      <c r="Q79" s="195">
        <v>7.8934996164600497E-3</v>
      </c>
      <c r="R79" s="193">
        <v>146.61000000000001</v>
      </c>
      <c r="S79" s="196">
        <v>1.1572659787692079</v>
      </c>
      <c r="T79" s="196">
        <v>473.60997698760298</v>
      </c>
      <c r="U79" s="196">
        <v>69.435958726152478</v>
      </c>
      <c r="V79" s="204">
        <f>U79/1.09</f>
        <v>63.702714427662819</v>
      </c>
    </row>
    <row r="80" spans="1:22" ht="15.95" customHeight="1" x14ac:dyDescent="0.25">
      <c r="A80" s="205" t="s">
        <v>32</v>
      </c>
      <c r="B80" s="169" t="s">
        <v>119</v>
      </c>
      <c r="C80" s="127">
        <v>74</v>
      </c>
      <c r="D80" s="185" t="s">
        <v>509</v>
      </c>
      <c r="E80" s="185" t="s">
        <v>120</v>
      </c>
      <c r="F80" s="184">
        <v>40</v>
      </c>
      <c r="G80" s="184" t="s">
        <v>53</v>
      </c>
      <c r="H80" s="186">
        <v>28.694000000000003</v>
      </c>
      <c r="I80" s="186">
        <v>4.1109999999999998</v>
      </c>
      <c r="J80" s="186">
        <v>7.0460000000000003</v>
      </c>
      <c r="K80" s="186">
        <v>0.27500000000000002</v>
      </c>
      <c r="L80" s="186">
        <v>0</v>
      </c>
      <c r="M80" s="186">
        <v>17.262</v>
      </c>
      <c r="N80" s="187">
        <v>2186.41</v>
      </c>
      <c r="O80" s="186">
        <v>17.262</v>
      </c>
      <c r="P80" s="187">
        <v>2186.41</v>
      </c>
      <c r="Q80" s="188">
        <v>7.8951340325007675E-3</v>
      </c>
      <c r="R80" s="186">
        <v>83.1</v>
      </c>
      <c r="S80" s="189">
        <v>0.65608563810081377</v>
      </c>
      <c r="T80" s="189">
        <v>473.70804195004604</v>
      </c>
      <c r="U80" s="189">
        <v>39.365138286048825</v>
      </c>
      <c r="V80" s="204">
        <f>U80/1.09</f>
        <v>36.114805767017266</v>
      </c>
    </row>
    <row r="81" spans="1:22" ht="15.95" customHeight="1" x14ac:dyDescent="0.25">
      <c r="A81" s="203" t="s">
        <v>32</v>
      </c>
      <c r="B81" s="126" t="s">
        <v>99</v>
      </c>
      <c r="C81" s="146">
        <v>75</v>
      </c>
      <c r="D81" s="149" t="s">
        <v>624</v>
      </c>
      <c r="E81" s="149" t="s">
        <v>617</v>
      </c>
      <c r="F81" s="146">
        <v>80</v>
      </c>
      <c r="G81" s="146" t="s">
        <v>625</v>
      </c>
      <c r="H81" s="153">
        <v>56.796100000000003</v>
      </c>
      <c r="I81" s="153">
        <v>14.885899999999999</v>
      </c>
      <c r="J81" s="153">
        <v>0</v>
      </c>
      <c r="K81" s="153">
        <v>-1.6258999999999999</v>
      </c>
      <c r="L81" s="153">
        <v>3.1760000000000002</v>
      </c>
      <c r="M81" s="153">
        <v>40.360100000000003</v>
      </c>
      <c r="N81" s="156">
        <v>5492.1</v>
      </c>
      <c r="O81" s="153">
        <v>43.536099999999998</v>
      </c>
      <c r="P81" s="156">
        <v>5492.1</v>
      </c>
      <c r="Q81" s="159">
        <v>7.9270406584002473E-3</v>
      </c>
      <c r="R81" s="153">
        <v>97.9</v>
      </c>
      <c r="S81" s="162">
        <v>0.7760572804573842</v>
      </c>
      <c r="T81" s="162">
        <v>475.62243950401484</v>
      </c>
      <c r="U81" s="162">
        <v>46.563436827443056</v>
      </c>
      <c r="V81" s="204">
        <f>U81/1.09</f>
        <v>42.718749382975275</v>
      </c>
    </row>
    <row r="82" spans="1:22" ht="15.95" customHeight="1" x14ac:dyDescent="0.25">
      <c r="A82" s="208" t="s">
        <v>32</v>
      </c>
      <c r="B82" s="184" t="s">
        <v>31</v>
      </c>
      <c r="C82" s="146">
        <v>76</v>
      </c>
      <c r="D82" s="197" t="s">
        <v>43</v>
      </c>
      <c r="E82" s="184"/>
      <c r="F82" s="184">
        <v>62</v>
      </c>
      <c r="G82" s="184">
        <v>2007</v>
      </c>
      <c r="H82" s="186">
        <v>39.677999999999997</v>
      </c>
      <c r="I82" s="186">
        <v>9.1655379999999997</v>
      </c>
      <c r="J82" s="186">
        <v>0</v>
      </c>
      <c r="K82" s="186">
        <v>-0.69953699999999996</v>
      </c>
      <c r="L82" s="186">
        <v>0</v>
      </c>
      <c r="M82" s="186">
        <v>31.211998999999999</v>
      </c>
      <c r="N82" s="187">
        <v>3936.72</v>
      </c>
      <c r="O82" s="186">
        <v>31.211998999999999</v>
      </c>
      <c r="P82" s="187">
        <v>3936.72</v>
      </c>
      <c r="Q82" s="198">
        <v>7.9284274726167982E-3</v>
      </c>
      <c r="R82" s="186">
        <v>78.7</v>
      </c>
      <c r="S82" s="186">
        <v>0.62396724209494203</v>
      </c>
      <c r="T82" s="186">
        <v>475.70564835700793</v>
      </c>
      <c r="U82" s="186">
        <v>37.438034525696523</v>
      </c>
      <c r="V82" s="204">
        <v>37.438034525696523</v>
      </c>
    </row>
    <row r="83" spans="1:22" ht="15.95" customHeight="1" x14ac:dyDescent="0.25">
      <c r="A83" s="205" t="s">
        <v>32</v>
      </c>
      <c r="B83" s="169" t="s">
        <v>164</v>
      </c>
      <c r="C83" s="146">
        <v>77</v>
      </c>
      <c r="D83" s="171" t="s">
        <v>190</v>
      </c>
      <c r="E83" s="172" t="s">
        <v>41</v>
      </c>
      <c r="F83" s="170">
        <v>20</v>
      </c>
      <c r="G83" s="170">
        <v>1987</v>
      </c>
      <c r="H83" s="173">
        <v>13.605</v>
      </c>
      <c r="I83" s="173">
        <v>1.9379999999999999</v>
      </c>
      <c r="J83" s="173">
        <v>2.742</v>
      </c>
      <c r="K83" s="173">
        <v>0.20399999999999999</v>
      </c>
      <c r="L83" s="173">
        <v>0</v>
      </c>
      <c r="M83" s="173">
        <v>8.7210000000000001</v>
      </c>
      <c r="N83" s="174">
        <v>1097.25</v>
      </c>
      <c r="O83" s="173">
        <v>8.7210000000000001</v>
      </c>
      <c r="P83" s="174">
        <v>1097.25</v>
      </c>
      <c r="Q83" s="175">
        <v>7.9480519480519488E-3</v>
      </c>
      <c r="R83" s="173">
        <v>123.5</v>
      </c>
      <c r="S83" s="176">
        <v>0.98158441558441567</v>
      </c>
      <c r="T83" s="176">
        <v>476.88311688311688</v>
      </c>
      <c r="U83" s="176">
        <v>58.89506493506493</v>
      </c>
      <c r="V83" s="204">
        <f>U83/1.09</f>
        <v>54.032169665197181</v>
      </c>
    </row>
    <row r="84" spans="1:22" ht="15.95" customHeight="1" x14ac:dyDescent="0.25">
      <c r="A84" s="203" t="s">
        <v>32</v>
      </c>
      <c r="B84" s="126" t="s">
        <v>284</v>
      </c>
      <c r="C84" s="127">
        <v>78</v>
      </c>
      <c r="D84" s="199" t="s">
        <v>779</v>
      </c>
      <c r="E84" s="146" t="s">
        <v>120</v>
      </c>
      <c r="F84" s="146">
        <v>40</v>
      </c>
      <c r="G84" s="146">
        <v>1972</v>
      </c>
      <c r="H84" s="129">
        <v>24.686999999999998</v>
      </c>
      <c r="I84" s="129">
        <v>2.9993099999999999</v>
      </c>
      <c r="J84" s="129">
        <v>6.1693020000000001</v>
      </c>
      <c r="K84" s="129">
        <v>0.16268999999999997</v>
      </c>
      <c r="L84" s="153"/>
      <c r="M84" s="153">
        <v>15.355698</v>
      </c>
      <c r="N84" s="156">
        <v>1928.6</v>
      </c>
      <c r="O84" s="153">
        <v>15.355698</v>
      </c>
      <c r="P84" s="156">
        <v>1928.6</v>
      </c>
      <c r="Q84" s="159">
        <v>7.9620958208026556E-3</v>
      </c>
      <c r="R84" s="153">
        <v>119.68</v>
      </c>
      <c r="S84" s="162">
        <v>0.95290362783366189</v>
      </c>
      <c r="T84" s="162">
        <v>477.72574924815933</v>
      </c>
      <c r="U84" s="162">
        <v>57.174217670019708</v>
      </c>
      <c r="V84" s="204">
        <f>U84/1.09</f>
        <v>52.453410706440096</v>
      </c>
    </row>
    <row r="85" spans="1:22" ht="15.95" customHeight="1" x14ac:dyDescent="0.25">
      <c r="A85" s="206" t="s">
        <v>32</v>
      </c>
      <c r="B85" s="183" t="s">
        <v>100</v>
      </c>
      <c r="C85" s="146">
        <v>79</v>
      </c>
      <c r="D85" s="149" t="s">
        <v>670</v>
      </c>
      <c r="E85" s="149" t="s">
        <v>41</v>
      </c>
      <c r="F85" s="146">
        <v>45</v>
      </c>
      <c r="G85" s="146">
        <v>1969</v>
      </c>
      <c r="H85" s="153">
        <v>26.059000000000001</v>
      </c>
      <c r="I85" s="153">
        <v>3.1619999999999999</v>
      </c>
      <c r="J85" s="153">
        <v>7.7549999999999999</v>
      </c>
      <c r="K85" s="153">
        <v>0.159</v>
      </c>
      <c r="L85" s="153">
        <v>0</v>
      </c>
      <c r="M85" s="153">
        <v>15.141999999999999</v>
      </c>
      <c r="N85" s="156">
        <v>1889.05</v>
      </c>
      <c r="O85" s="153">
        <v>15.141999999999999</v>
      </c>
      <c r="P85" s="156">
        <v>1889.05</v>
      </c>
      <c r="Q85" s="159">
        <v>8.0156692517402931E-3</v>
      </c>
      <c r="R85" s="153">
        <v>96.355999999999995</v>
      </c>
      <c r="S85" s="162">
        <v>0.77235782642068762</v>
      </c>
      <c r="T85" s="162">
        <v>480.94015510441756</v>
      </c>
      <c r="U85" s="162">
        <v>46.341469585241256</v>
      </c>
      <c r="V85" s="204">
        <f>U85/1.09</f>
        <v>42.515109711230508</v>
      </c>
    </row>
    <row r="86" spans="1:22" ht="15.95" customHeight="1" x14ac:dyDescent="0.25">
      <c r="A86" s="203" t="s">
        <v>32</v>
      </c>
      <c r="B86" s="126" t="s">
        <v>101</v>
      </c>
      <c r="C86" s="146">
        <v>80</v>
      </c>
      <c r="D86" s="164" t="s">
        <v>140</v>
      </c>
      <c r="E86" s="128" t="s">
        <v>41</v>
      </c>
      <c r="F86" s="165">
        <v>45</v>
      </c>
      <c r="G86" s="166" t="s">
        <v>103</v>
      </c>
      <c r="H86" s="167">
        <v>30.87</v>
      </c>
      <c r="I86" s="167">
        <v>4.54</v>
      </c>
      <c r="J86" s="167">
        <v>6.22</v>
      </c>
      <c r="K86" s="167">
        <v>1.43</v>
      </c>
      <c r="L86" s="167">
        <v>3.3623999999999996</v>
      </c>
      <c r="M86" s="167">
        <v>15.317600000000001</v>
      </c>
      <c r="N86" s="182">
        <v>2316.66</v>
      </c>
      <c r="O86" s="167">
        <v>18.68</v>
      </c>
      <c r="P86" s="182">
        <v>2316.66</v>
      </c>
      <c r="Q86" s="131">
        <v>8.0633325563526804E-3</v>
      </c>
      <c r="R86" s="129">
        <v>93.1</v>
      </c>
      <c r="S86" s="132">
        <v>0.75069626099643449</v>
      </c>
      <c r="T86" s="132">
        <v>483.79995338116083</v>
      </c>
      <c r="U86" s="132">
        <v>45.041775659786069</v>
      </c>
      <c r="V86" s="204">
        <f>U86/1.09</f>
        <v>41.322729963106482</v>
      </c>
    </row>
    <row r="87" spans="1:22" ht="15.95" customHeight="1" x14ac:dyDescent="0.25">
      <c r="A87" s="203" t="s">
        <v>32</v>
      </c>
      <c r="B87" s="126" t="s">
        <v>162</v>
      </c>
      <c r="C87" s="146">
        <v>81</v>
      </c>
      <c r="D87" s="149" t="s">
        <v>592</v>
      </c>
      <c r="E87" s="149" t="s">
        <v>124</v>
      </c>
      <c r="F87" s="146">
        <v>12</v>
      </c>
      <c r="G87" s="146">
        <v>1961</v>
      </c>
      <c r="H87" s="153">
        <v>7.2050000000000001</v>
      </c>
      <c r="I87" s="153">
        <v>1.3149999999999999</v>
      </c>
      <c r="J87" s="153">
        <v>1.889</v>
      </c>
      <c r="K87" s="153">
        <v>-0.39700000000000002</v>
      </c>
      <c r="L87" s="153"/>
      <c r="M87" s="153">
        <v>4.3979999999999997</v>
      </c>
      <c r="N87" s="156">
        <v>545.03</v>
      </c>
      <c r="O87" s="153">
        <v>4.3979999999999997</v>
      </c>
      <c r="P87" s="156">
        <v>545.03</v>
      </c>
      <c r="Q87" s="159">
        <v>8.0692805900592635E-3</v>
      </c>
      <c r="R87" s="153">
        <v>139.30000000000001</v>
      </c>
      <c r="S87" s="162">
        <v>1.1240507861952556</v>
      </c>
      <c r="T87" s="162">
        <v>484.15683540355582</v>
      </c>
      <c r="U87" s="162">
        <v>67.443047171715321</v>
      </c>
      <c r="V87" s="204">
        <f>U87/1.09</f>
        <v>61.874355203408548</v>
      </c>
    </row>
    <row r="88" spans="1:22" ht="15.95" customHeight="1" x14ac:dyDescent="0.25">
      <c r="A88" s="203" t="s">
        <v>32</v>
      </c>
      <c r="B88" s="126" t="s">
        <v>97</v>
      </c>
      <c r="C88" s="127">
        <v>82</v>
      </c>
      <c r="D88" s="149" t="s">
        <v>312</v>
      </c>
      <c r="E88" s="149"/>
      <c r="F88" s="146">
        <v>74</v>
      </c>
      <c r="G88" s="146">
        <v>2019</v>
      </c>
      <c r="H88" s="153">
        <v>46.28</v>
      </c>
      <c r="I88" s="153">
        <v>9.1119319999999995</v>
      </c>
      <c r="J88" s="153">
        <v>1.5240210000000001</v>
      </c>
      <c r="K88" s="153">
        <v>0.37406800000000001</v>
      </c>
      <c r="L88" s="153">
        <v>0</v>
      </c>
      <c r="M88" s="153">
        <v>35.270069999999997</v>
      </c>
      <c r="N88" s="156">
        <v>4317.57</v>
      </c>
      <c r="O88" s="153">
        <v>35.269979000000006</v>
      </c>
      <c r="P88" s="156">
        <v>4317.57</v>
      </c>
      <c r="Q88" s="159">
        <v>8.1689420206273455E-3</v>
      </c>
      <c r="R88" s="153">
        <v>99.735000000000014</v>
      </c>
      <c r="S88" s="162">
        <v>0.81472943242726836</v>
      </c>
      <c r="T88" s="162">
        <v>490.13652123764075</v>
      </c>
      <c r="U88" s="162">
        <v>48.883765945636107</v>
      </c>
      <c r="V88" s="204">
        <f>U88/1.09</f>
        <v>44.84749169324413</v>
      </c>
    </row>
    <row r="89" spans="1:22" ht="15.95" customHeight="1" x14ac:dyDescent="0.25">
      <c r="A89" s="203" t="s">
        <v>32</v>
      </c>
      <c r="B89" s="126" t="s">
        <v>162</v>
      </c>
      <c r="C89" s="146">
        <v>83</v>
      </c>
      <c r="D89" s="149" t="s">
        <v>161</v>
      </c>
      <c r="E89" s="149" t="s">
        <v>124</v>
      </c>
      <c r="F89" s="146">
        <v>30</v>
      </c>
      <c r="G89" s="146">
        <v>1980</v>
      </c>
      <c r="H89" s="153">
        <v>22.68</v>
      </c>
      <c r="I89" s="153">
        <v>3.528</v>
      </c>
      <c r="J89" s="153">
        <v>6.085</v>
      </c>
      <c r="K89" s="153">
        <v>-0.41699999999999998</v>
      </c>
      <c r="L89" s="153"/>
      <c r="M89" s="153">
        <v>13.484</v>
      </c>
      <c r="N89" s="156">
        <v>1649.48</v>
      </c>
      <c r="O89" s="153">
        <v>13.484</v>
      </c>
      <c r="P89" s="156">
        <v>1649.48</v>
      </c>
      <c r="Q89" s="159">
        <v>8.1746974804180715E-3</v>
      </c>
      <c r="R89" s="153">
        <v>139.30000000000001</v>
      </c>
      <c r="S89" s="162">
        <v>1.1387353590222375</v>
      </c>
      <c r="T89" s="162">
        <v>490.48184882508428</v>
      </c>
      <c r="U89" s="162">
        <v>68.32412154133425</v>
      </c>
      <c r="V89" s="204">
        <f>U89/1.09</f>
        <v>62.682680313150684</v>
      </c>
    </row>
    <row r="90" spans="1:22" ht="15.95" customHeight="1" x14ac:dyDescent="0.25">
      <c r="A90" s="206" t="s">
        <v>32</v>
      </c>
      <c r="B90" s="183" t="s">
        <v>100</v>
      </c>
      <c r="C90" s="146">
        <v>84</v>
      </c>
      <c r="D90" s="149" t="s">
        <v>503</v>
      </c>
      <c r="E90" s="149" t="s">
        <v>41</v>
      </c>
      <c r="F90" s="146">
        <v>24</v>
      </c>
      <c r="G90" s="146">
        <v>1962</v>
      </c>
      <c r="H90" s="153">
        <v>14.242000000000001</v>
      </c>
      <c r="I90" s="153">
        <v>1.9510000000000001</v>
      </c>
      <c r="J90" s="153">
        <v>4.16</v>
      </c>
      <c r="K90" s="153">
        <v>0.09</v>
      </c>
      <c r="L90" s="153">
        <v>1.464</v>
      </c>
      <c r="M90" s="153">
        <v>6.6669999999999998</v>
      </c>
      <c r="N90" s="156">
        <v>1342.49</v>
      </c>
      <c r="O90" s="153">
        <v>7.6929999999999996</v>
      </c>
      <c r="P90" s="156">
        <v>939.72</v>
      </c>
      <c r="Q90" s="159">
        <v>8.1864810794704795E-3</v>
      </c>
      <c r="R90" s="153">
        <v>96.355999999999995</v>
      </c>
      <c r="S90" s="162">
        <v>0.78881657089345747</v>
      </c>
      <c r="T90" s="162">
        <v>491.18886476822877</v>
      </c>
      <c r="U90" s="162">
        <v>47.328994253607448</v>
      </c>
      <c r="V90" s="204">
        <f>U90/1.09</f>
        <v>43.421095645511414</v>
      </c>
    </row>
    <row r="91" spans="1:22" ht="15.95" customHeight="1" x14ac:dyDescent="0.25">
      <c r="A91" s="205" t="s">
        <v>32</v>
      </c>
      <c r="B91" s="169" t="s">
        <v>151</v>
      </c>
      <c r="C91" s="146">
        <v>85</v>
      </c>
      <c r="D91" s="171" t="s">
        <v>127</v>
      </c>
      <c r="E91" s="172" t="s">
        <v>125</v>
      </c>
      <c r="F91" s="170">
        <v>40</v>
      </c>
      <c r="G91" s="170">
        <v>1973</v>
      </c>
      <c r="H91" s="173">
        <v>25.599999999999998</v>
      </c>
      <c r="I91" s="173">
        <v>8.1999999999999993</v>
      </c>
      <c r="J91" s="173">
        <v>5.3</v>
      </c>
      <c r="K91" s="173">
        <v>-3.9</v>
      </c>
      <c r="L91" s="173">
        <v>4.8</v>
      </c>
      <c r="M91" s="173">
        <v>11.2</v>
      </c>
      <c r="N91" s="174">
        <v>1952.48</v>
      </c>
      <c r="O91" s="173">
        <v>16</v>
      </c>
      <c r="P91" s="174">
        <v>1952.48</v>
      </c>
      <c r="Q91" s="175">
        <v>8.1947062197820202E-3</v>
      </c>
      <c r="R91" s="173">
        <v>137.6</v>
      </c>
      <c r="S91" s="176">
        <v>1.1275915758420059</v>
      </c>
      <c r="T91" s="176">
        <v>491.68237318692121</v>
      </c>
      <c r="U91" s="176">
        <v>67.655494550520345</v>
      </c>
      <c r="V91" s="204">
        <f>U91/1.09</f>
        <v>62.069261055523249</v>
      </c>
    </row>
    <row r="92" spans="1:22" ht="15.95" customHeight="1" x14ac:dyDescent="0.2">
      <c r="A92" s="205" t="s">
        <v>32</v>
      </c>
      <c r="B92" s="169" t="s">
        <v>157</v>
      </c>
      <c r="C92" s="127">
        <v>86</v>
      </c>
      <c r="D92" s="171" t="s">
        <v>228</v>
      </c>
      <c r="E92" s="172" t="s">
        <v>41</v>
      </c>
      <c r="F92" s="170">
        <v>20</v>
      </c>
      <c r="G92" s="170">
        <v>1975</v>
      </c>
      <c r="H92" s="173">
        <v>12.824</v>
      </c>
      <c r="I92" s="173">
        <v>1.53</v>
      </c>
      <c r="J92" s="173">
        <v>2.3754499999999998</v>
      </c>
      <c r="K92" s="173">
        <v>0.45900000000000002</v>
      </c>
      <c r="L92" s="173">
        <v>1.5227189999999999</v>
      </c>
      <c r="M92" s="173">
        <v>6.9368309999999997</v>
      </c>
      <c r="N92" s="174"/>
      <c r="O92" s="173">
        <v>8.4595500000000001</v>
      </c>
      <c r="P92" s="174">
        <v>1028.5</v>
      </c>
      <c r="Q92" s="175">
        <v>8.2251336898395717E-3</v>
      </c>
      <c r="R92" s="173">
        <v>139.1</v>
      </c>
      <c r="S92" s="176">
        <v>1.1441160962566843</v>
      </c>
      <c r="T92" s="176">
        <v>493.50802139037432</v>
      </c>
      <c r="U92" s="176">
        <v>68.646965775401071</v>
      </c>
      <c r="V92" s="204">
        <f>U92/1.09</f>
        <v>62.97886768385419</v>
      </c>
    </row>
    <row r="93" spans="1:22" ht="15.95" customHeight="1" x14ac:dyDescent="0.25">
      <c r="A93" s="203" t="s">
        <v>32</v>
      </c>
      <c r="B93" s="126" t="s">
        <v>97</v>
      </c>
      <c r="C93" s="146">
        <v>87</v>
      </c>
      <c r="D93" s="149" t="s">
        <v>98</v>
      </c>
      <c r="E93" s="149"/>
      <c r="F93" s="146">
        <v>97</v>
      </c>
      <c r="G93" s="146">
        <v>2006</v>
      </c>
      <c r="H93" s="153">
        <v>54.884999999999998</v>
      </c>
      <c r="I93" s="153">
        <v>12.80151</v>
      </c>
      <c r="J93" s="153">
        <v>0.48971999999999999</v>
      </c>
      <c r="K93" s="153">
        <v>0</v>
      </c>
      <c r="L93" s="153">
        <v>0</v>
      </c>
      <c r="M93" s="153">
        <v>41.593876000000002</v>
      </c>
      <c r="N93" s="156">
        <v>5029.42</v>
      </c>
      <c r="O93" s="153">
        <v>41.593769999999999</v>
      </c>
      <c r="P93" s="156">
        <v>5029.42</v>
      </c>
      <c r="Q93" s="159">
        <v>8.2700927741170948E-3</v>
      </c>
      <c r="R93" s="153">
        <v>99.735000000000014</v>
      </c>
      <c r="S93" s="162">
        <v>0.82481770282656852</v>
      </c>
      <c r="T93" s="162">
        <v>496.20556644702566</v>
      </c>
      <c r="U93" s="162">
        <v>49.489062169594106</v>
      </c>
      <c r="V93" s="204">
        <f>U93/1.09</f>
        <v>45.402809329902844</v>
      </c>
    </row>
    <row r="94" spans="1:22" ht="15.95" customHeight="1" x14ac:dyDescent="0.25">
      <c r="A94" s="203" t="s">
        <v>32</v>
      </c>
      <c r="B94" s="126" t="s">
        <v>456</v>
      </c>
      <c r="C94" s="146">
        <v>88</v>
      </c>
      <c r="D94" s="128" t="s">
        <v>817</v>
      </c>
      <c r="E94" s="128" t="s">
        <v>122</v>
      </c>
      <c r="F94" s="127">
        <v>45</v>
      </c>
      <c r="G94" s="127">
        <v>1981</v>
      </c>
      <c r="H94" s="129">
        <v>31.12</v>
      </c>
      <c r="I94" s="129">
        <v>4</v>
      </c>
      <c r="J94" s="129">
        <v>7.37</v>
      </c>
      <c r="K94" s="129">
        <v>0.8</v>
      </c>
      <c r="L94" s="129"/>
      <c r="M94" s="129"/>
      <c r="N94" s="130"/>
      <c r="O94" s="129">
        <v>18.95</v>
      </c>
      <c r="P94" s="130">
        <v>2283.7800000000002</v>
      </c>
      <c r="Q94" s="131">
        <v>8.2976468836753088E-3</v>
      </c>
      <c r="R94" s="129">
        <v>130.255</v>
      </c>
      <c r="S94" s="132">
        <v>1.0808099948331273</v>
      </c>
      <c r="T94" s="132">
        <v>497.85881302051854</v>
      </c>
      <c r="U94" s="132">
        <v>64.848599689987637</v>
      </c>
      <c r="V94" s="204">
        <f>U94/1.09</f>
        <v>59.494128155951955</v>
      </c>
    </row>
    <row r="95" spans="1:22" ht="15.95" customHeight="1" x14ac:dyDescent="0.25">
      <c r="A95" s="205" t="s">
        <v>32</v>
      </c>
      <c r="B95" s="169" t="s">
        <v>136</v>
      </c>
      <c r="C95" s="146">
        <v>89</v>
      </c>
      <c r="D95" s="171" t="s">
        <v>308</v>
      </c>
      <c r="E95" s="172" t="s">
        <v>120</v>
      </c>
      <c r="F95" s="170">
        <v>22</v>
      </c>
      <c r="G95" s="170">
        <v>1991</v>
      </c>
      <c r="H95" s="173">
        <v>15.9</v>
      </c>
      <c r="I95" s="173">
        <v>1.73</v>
      </c>
      <c r="J95" s="173">
        <v>3.47</v>
      </c>
      <c r="K95" s="173">
        <v>1.07</v>
      </c>
      <c r="L95" s="173">
        <v>1.75</v>
      </c>
      <c r="M95" s="173">
        <v>7.99</v>
      </c>
      <c r="N95" s="174">
        <v>1170.0999999999999</v>
      </c>
      <c r="O95" s="173">
        <v>9.74</v>
      </c>
      <c r="P95" s="174">
        <v>1170.08</v>
      </c>
      <c r="Q95" s="175">
        <v>8.3242171475454672E-3</v>
      </c>
      <c r="R95" s="173">
        <v>147.9</v>
      </c>
      <c r="S95" s="176">
        <v>1.2311517161219747</v>
      </c>
      <c r="T95" s="176">
        <v>499.45302885272804</v>
      </c>
      <c r="U95" s="176">
        <v>73.869102967318483</v>
      </c>
      <c r="V95" s="204">
        <f>U95/1.09</f>
        <v>67.769819236071996</v>
      </c>
    </row>
    <row r="96" spans="1:22" ht="15.95" customHeight="1" x14ac:dyDescent="0.25">
      <c r="A96" s="203" t="s">
        <v>32</v>
      </c>
      <c r="B96" s="126" t="s">
        <v>284</v>
      </c>
      <c r="C96" s="127">
        <v>90</v>
      </c>
      <c r="D96" s="199" t="s">
        <v>781</v>
      </c>
      <c r="E96" s="146" t="s">
        <v>120</v>
      </c>
      <c r="F96" s="146">
        <v>50</v>
      </c>
      <c r="G96" s="146">
        <v>1972</v>
      </c>
      <c r="H96" s="129">
        <v>32.231000000000002</v>
      </c>
      <c r="I96" s="129">
        <v>2.907</v>
      </c>
      <c r="J96" s="129">
        <v>7.9682389999999996</v>
      </c>
      <c r="K96" s="129">
        <v>0.86699999999999999</v>
      </c>
      <c r="L96" s="153"/>
      <c r="M96" s="153">
        <v>20.488761</v>
      </c>
      <c r="N96" s="156">
        <v>2461.27</v>
      </c>
      <c r="O96" s="153">
        <v>20.488761</v>
      </c>
      <c r="P96" s="156">
        <v>2461.27</v>
      </c>
      <c r="Q96" s="159">
        <v>8.3244670434369245E-3</v>
      </c>
      <c r="R96" s="153">
        <v>119.68</v>
      </c>
      <c r="S96" s="162">
        <v>0.9962722157585312</v>
      </c>
      <c r="T96" s="162">
        <v>499.46802260621547</v>
      </c>
      <c r="U96" s="162">
        <v>59.776332945511875</v>
      </c>
      <c r="V96" s="204">
        <f>U96/1.09</f>
        <v>54.840672427075113</v>
      </c>
    </row>
    <row r="97" spans="1:22" ht="15.95" customHeight="1" x14ac:dyDescent="0.25">
      <c r="A97" s="205" t="s">
        <v>32</v>
      </c>
      <c r="B97" s="169" t="s">
        <v>119</v>
      </c>
      <c r="C97" s="146">
        <v>91</v>
      </c>
      <c r="D97" s="185" t="s">
        <v>690</v>
      </c>
      <c r="E97" s="185" t="s">
        <v>120</v>
      </c>
      <c r="F97" s="184">
        <v>61</v>
      </c>
      <c r="G97" s="184" t="s">
        <v>53</v>
      </c>
      <c r="H97" s="186">
        <v>41.8</v>
      </c>
      <c r="I97" s="186">
        <v>6.5186999999999999</v>
      </c>
      <c r="J97" s="186">
        <v>9.3777000000000008</v>
      </c>
      <c r="K97" s="186">
        <v>-9.2700000000000005E-2</v>
      </c>
      <c r="L97" s="186">
        <v>0</v>
      </c>
      <c r="M97" s="186">
        <v>25.996300000000002</v>
      </c>
      <c r="N97" s="187">
        <v>3120.15</v>
      </c>
      <c r="O97" s="186">
        <v>25.996300000000002</v>
      </c>
      <c r="P97" s="187">
        <v>3120.15</v>
      </c>
      <c r="Q97" s="188">
        <v>8.3317468711440155E-3</v>
      </c>
      <c r="R97" s="186">
        <v>83.1</v>
      </c>
      <c r="S97" s="189">
        <v>0.69236816499206766</v>
      </c>
      <c r="T97" s="189">
        <v>499.90481226864091</v>
      </c>
      <c r="U97" s="189">
        <v>41.542089899524058</v>
      </c>
      <c r="V97" s="204">
        <f>U97/1.09</f>
        <v>38.112009082132161</v>
      </c>
    </row>
    <row r="98" spans="1:22" ht="15.95" customHeight="1" x14ac:dyDescent="0.25">
      <c r="A98" s="203" t="s">
        <v>32</v>
      </c>
      <c r="B98" s="126" t="s">
        <v>162</v>
      </c>
      <c r="C98" s="146">
        <v>92</v>
      </c>
      <c r="D98" s="149" t="s">
        <v>419</v>
      </c>
      <c r="E98" s="149" t="s">
        <v>124</v>
      </c>
      <c r="F98" s="146">
        <v>24</v>
      </c>
      <c r="G98" s="146">
        <v>1963</v>
      </c>
      <c r="H98" s="153">
        <v>13.454000000000001</v>
      </c>
      <c r="I98" s="153">
        <v>1.5720000000000001</v>
      </c>
      <c r="J98" s="153">
        <v>3.4279999999999999</v>
      </c>
      <c r="K98" s="153">
        <v>-0.501</v>
      </c>
      <c r="L98" s="153"/>
      <c r="M98" s="153">
        <v>8.9550000000000001</v>
      </c>
      <c r="N98" s="156">
        <v>1073.58</v>
      </c>
      <c r="O98" s="153">
        <v>8.9550000000000001</v>
      </c>
      <c r="P98" s="156">
        <v>1073.58</v>
      </c>
      <c r="Q98" s="159">
        <v>8.3412507684569384E-3</v>
      </c>
      <c r="R98" s="153">
        <v>139.30000000000001</v>
      </c>
      <c r="S98" s="162">
        <v>1.1619362320460516</v>
      </c>
      <c r="T98" s="162">
        <v>500.47504610741635</v>
      </c>
      <c r="U98" s="162">
        <v>69.716173922763105</v>
      </c>
      <c r="V98" s="204">
        <f>U98/1.09</f>
        <v>63.95979258969092</v>
      </c>
    </row>
    <row r="99" spans="1:22" ht="15.95" customHeight="1" x14ac:dyDescent="0.25">
      <c r="A99" s="206" t="s">
        <v>32</v>
      </c>
      <c r="B99" s="183" t="s">
        <v>100</v>
      </c>
      <c r="C99" s="146">
        <v>93</v>
      </c>
      <c r="D99" s="149" t="s">
        <v>247</v>
      </c>
      <c r="E99" s="149" t="s">
        <v>41</v>
      </c>
      <c r="F99" s="146">
        <v>31</v>
      </c>
      <c r="G99" s="146">
        <v>1987</v>
      </c>
      <c r="H99" s="153">
        <v>21.561</v>
      </c>
      <c r="I99" s="153">
        <v>2.4990000000000001</v>
      </c>
      <c r="J99" s="153">
        <v>5.77</v>
      </c>
      <c r="K99" s="153">
        <v>7.6999999999999999E-2</v>
      </c>
      <c r="L99" s="153">
        <v>2.3929999999999998</v>
      </c>
      <c r="M99" s="153">
        <v>10.898999999999999</v>
      </c>
      <c r="N99" s="156">
        <v>1593.25</v>
      </c>
      <c r="O99" s="153">
        <v>13.292</v>
      </c>
      <c r="P99" s="156">
        <v>1593.25</v>
      </c>
      <c r="Q99" s="159">
        <v>8.3426957476855478E-3</v>
      </c>
      <c r="R99" s="153">
        <v>96.355999999999995</v>
      </c>
      <c r="S99" s="162">
        <v>0.8038687914639886</v>
      </c>
      <c r="T99" s="162">
        <v>500.56174486113292</v>
      </c>
      <c r="U99" s="162">
        <v>48.232127487839321</v>
      </c>
      <c r="V99" s="204">
        <f>U99/1.09</f>
        <v>44.249658245724142</v>
      </c>
    </row>
    <row r="100" spans="1:22" ht="15.95" customHeight="1" x14ac:dyDescent="0.25">
      <c r="A100" s="205" t="s">
        <v>32</v>
      </c>
      <c r="B100" s="169" t="s">
        <v>119</v>
      </c>
      <c r="C100" s="127">
        <v>94</v>
      </c>
      <c r="D100" s="185" t="s">
        <v>511</v>
      </c>
      <c r="E100" s="185" t="s">
        <v>120</v>
      </c>
      <c r="F100" s="184">
        <v>30</v>
      </c>
      <c r="G100" s="184" t="s">
        <v>53</v>
      </c>
      <c r="H100" s="186">
        <v>20.100000000000001</v>
      </c>
      <c r="I100" s="186">
        <v>2.4498000000000002</v>
      </c>
      <c r="J100" s="186">
        <v>4.8319999999999999</v>
      </c>
      <c r="K100" s="186">
        <v>-0.15479999999999999</v>
      </c>
      <c r="L100" s="186">
        <v>0</v>
      </c>
      <c r="M100" s="186">
        <v>12.973000000000001</v>
      </c>
      <c r="N100" s="187">
        <v>1553.81</v>
      </c>
      <c r="O100" s="186">
        <v>12.973000000000001</v>
      </c>
      <c r="P100" s="187">
        <v>1553.81</v>
      </c>
      <c r="Q100" s="188">
        <v>8.3491546585489872E-3</v>
      </c>
      <c r="R100" s="186">
        <v>83.1</v>
      </c>
      <c r="S100" s="189">
        <v>0.69381475212542076</v>
      </c>
      <c r="T100" s="189">
        <v>500.9492795129392</v>
      </c>
      <c r="U100" s="189">
        <v>41.628885127525244</v>
      </c>
      <c r="V100" s="204">
        <f>U100/1.09</f>
        <v>38.191637731674533</v>
      </c>
    </row>
    <row r="101" spans="1:22" ht="15.95" customHeight="1" x14ac:dyDescent="0.25">
      <c r="A101" s="203" t="s">
        <v>32</v>
      </c>
      <c r="B101" s="126" t="s">
        <v>284</v>
      </c>
      <c r="C101" s="146">
        <v>95</v>
      </c>
      <c r="D101" s="199" t="s">
        <v>778</v>
      </c>
      <c r="E101" s="146" t="s">
        <v>120</v>
      </c>
      <c r="F101" s="146">
        <v>40</v>
      </c>
      <c r="G101" s="146">
        <v>1977</v>
      </c>
      <c r="H101" s="129">
        <v>27.699999999999996</v>
      </c>
      <c r="I101" s="129">
        <v>3.1109999999999998</v>
      </c>
      <c r="J101" s="129">
        <v>6.4721320000000002</v>
      </c>
      <c r="K101" s="129">
        <v>0.40799999999999997</v>
      </c>
      <c r="L101" s="153"/>
      <c r="M101" s="153">
        <v>17.708867999999999</v>
      </c>
      <c r="N101" s="156">
        <v>2120.96</v>
      </c>
      <c r="O101" s="153">
        <v>17.708867999999999</v>
      </c>
      <c r="P101" s="156">
        <v>2120.96</v>
      </c>
      <c r="Q101" s="159">
        <v>8.3494587356668665E-3</v>
      </c>
      <c r="R101" s="153">
        <v>119.68</v>
      </c>
      <c r="S101" s="162">
        <v>0.99926322148461066</v>
      </c>
      <c r="T101" s="162">
        <v>500.96752414001202</v>
      </c>
      <c r="U101" s="162">
        <v>59.955793289076638</v>
      </c>
      <c r="V101" s="204">
        <f>U101/1.09</f>
        <v>55.005314944107006</v>
      </c>
    </row>
    <row r="102" spans="1:22" ht="15.95" customHeight="1" x14ac:dyDescent="0.25">
      <c r="A102" s="203" t="s">
        <v>32</v>
      </c>
      <c r="B102" s="126" t="s">
        <v>150</v>
      </c>
      <c r="C102" s="146">
        <v>96</v>
      </c>
      <c r="D102" s="149" t="s">
        <v>749</v>
      </c>
      <c r="E102" s="149" t="s">
        <v>41</v>
      </c>
      <c r="F102" s="146">
        <v>20</v>
      </c>
      <c r="G102" s="146">
        <v>1983</v>
      </c>
      <c r="H102" s="153">
        <v>14.941000000000001</v>
      </c>
      <c r="I102" s="153">
        <v>1.6817249999999999</v>
      </c>
      <c r="J102" s="153">
        <v>3.6807219999999998</v>
      </c>
      <c r="K102" s="153">
        <v>1.2750000000000001E-3</v>
      </c>
      <c r="L102" s="153">
        <v>1.7239100000000001</v>
      </c>
      <c r="M102" s="153">
        <v>9.5772779999999997</v>
      </c>
      <c r="N102" s="156">
        <v>1143.7</v>
      </c>
      <c r="O102" s="153">
        <v>9.5772779999999997</v>
      </c>
      <c r="P102" s="156">
        <v>1143.7</v>
      </c>
      <c r="Q102" s="159">
        <v>8.3730000000000002E-3</v>
      </c>
      <c r="R102" s="153">
        <v>126.5</v>
      </c>
      <c r="S102" s="162">
        <v>1.0591845</v>
      </c>
      <c r="T102" s="162">
        <v>502.38000000000005</v>
      </c>
      <c r="U102" s="162">
        <v>63.55107000000001</v>
      </c>
      <c r="V102" s="204">
        <f>U102/1.09</f>
        <v>58.303733944954132</v>
      </c>
    </row>
    <row r="103" spans="1:22" ht="15.95" customHeight="1" x14ac:dyDescent="0.25">
      <c r="A103" s="203" t="s">
        <v>32</v>
      </c>
      <c r="B103" s="126" t="s">
        <v>162</v>
      </c>
      <c r="C103" s="146">
        <v>97</v>
      </c>
      <c r="D103" s="149" t="s">
        <v>160</v>
      </c>
      <c r="E103" s="149" t="s">
        <v>124</v>
      </c>
      <c r="F103" s="146">
        <v>60</v>
      </c>
      <c r="G103" s="146">
        <v>1971</v>
      </c>
      <c r="H103" s="153">
        <v>43.838000000000001</v>
      </c>
      <c r="I103" s="153">
        <v>4.9710000000000001</v>
      </c>
      <c r="J103" s="153">
        <v>10.837</v>
      </c>
      <c r="K103" s="153">
        <v>0.48599999999999999</v>
      </c>
      <c r="L103" s="153"/>
      <c r="M103" s="153">
        <v>27.544</v>
      </c>
      <c r="N103" s="156">
        <v>3288.4</v>
      </c>
      <c r="O103" s="153">
        <v>27.544</v>
      </c>
      <c r="P103" s="156">
        <v>3288.4</v>
      </c>
      <c r="Q103" s="159">
        <v>8.3761099622916921E-3</v>
      </c>
      <c r="R103" s="153">
        <v>139.30000000000001</v>
      </c>
      <c r="S103" s="162">
        <v>1.1667921177472329</v>
      </c>
      <c r="T103" s="162">
        <v>502.56659773750158</v>
      </c>
      <c r="U103" s="162">
        <v>70.00752706483398</v>
      </c>
      <c r="V103" s="204">
        <f>U103/1.09</f>
        <v>64.227089050306404</v>
      </c>
    </row>
    <row r="104" spans="1:22" ht="15.95" customHeight="1" x14ac:dyDescent="0.25">
      <c r="A104" s="208" t="s">
        <v>32</v>
      </c>
      <c r="B104" s="184" t="s">
        <v>31</v>
      </c>
      <c r="C104" s="127">
        <v>98</v>
      </c>
      <c r="D104" s="197" t="s">
        <v>137</v>
      </c>
      <c r="E104" s="184" t="s">
        <v>33</v>
      </c>
      <c r="F104" s="184">
        <v>70</v>
      </c>
      <c r="G104" s="184">
        <v>2008</v>
      </c>
      <c r="H104" s="186">
        <v>54.241</v>
      </c>
      <c r="I104" s="186">
        <v>10.890264999999999</v>
      </c>
      <c r="J104" s="186">
        <v>0</v>
      </c>
      <c r="K104" s="186">
        <v>0</v>
      </c>
      <c r="L104" s="186">
        <v>0</v>
      </c>
      <c r="M104" s="186">
        <v>40.113999999999997</v>
      </c>
      <c r="N104" s="187">
        <v>4787.37</v>
      </c>
      <c r="O104" s="186">
        <v>40.113999999999997</v>
      </c>
      <c r="P104" s="187">
        <v>4787.37</v>
      </c>
      <c r="Q104" s="198">
        <v>8.3791309215707158E-3</v>
      </c>
      <c r="R104" s="186">
        <v>78.7</v>
      </c>
      <c r="S104" s="186">
        <v>0.65943760352761538</v>
      </c>
      <c r="T104" s="186">
        <v>502.74785529424292</v>
      </c>
      <c r="U104" s="186">
        <v>39.566256211656921</v>
      </c>
      <c r="V104" s="204">
        <v>39.566256211656921</v>
      </c>
    </row>
    <row r="105" spans="1:22" ht="15.95" customHeight="1" x14ac:dyDescent="0.25">
      <c r="A105" s="203" t="s">
        <v>32</v>
      </c>
      <c r="B105" s="126" t="s">
        <v>284</v>
      </c>
      <c r="C105" s="146">
        <v>99</v>
      </c>
      <c r="D105" s="178" t="s">
        <v>776</v>
      </c>
      <c r="E105" s="179" t="s">
        <v>120</v>
      </c>
      <c r="F105" s="179">
        <v>40</v>
      </c>
      <c r="G105" s="179">
        <v>1979</v>
      </c>
      <c r="H105" s="176">
        <v>27.716000000000001</v>
      </c>
      <c r="I105" s="176">
        <v>3.5189999999999997</v>
      </c>
      <c r="J105" s="176">
        <v>5.5605079999999996</v>
      </c>
      <c r="K105" s="176">
        <v>0.153</v>
      </c>
      <c r="L105" s="176"/>
      <c r="M105" s="176">
        <v>18.483492000000002</v>
      </c>
      <c r="N105" s="181">
        <v>2192.16</v>
      </c>
      <c r="O105" s="179">
        <v>18.483492000000002</v>
      </c>
      <c r="P105" s="179">
        <v>2192.16</v>
      </c>
      <c r="Q105" s="179">
        <v>8.4316345522224678E-3</v>
      </c>
      <c r="R105" s="176">
        <v>119.68</v>
      </c>
      <c r="S105" s="176">
        <v>1.0090980232099851</v>
      </c>
      <c r="T105" s="176">
        <v>505.89807313334813</v>
      </c>
      <c r="U105" s="176">
        <v>60.545881392599107</v>
      </c>
      <c r="V105" s="204">
        <f>U105/1.09</f>
        <v>55.546680176696427</v>
      </c>
    </row>
    <row r="106" spans="1:22" ht="15.95" customHeight="1" x14ac:dyDescent="0.25">
      <c r="A106" s="205" t="s">
        <v>32</v>
      </c>
      <c r="B106" s="169" t="s">
        <v>151</v>
      </c>
      <c r="C106" s="146">
        <v>100</v>
      </c>
      <c r="D106" s="171" t="s">
        <v>152</v>
      </c>
      <c r="E106" s="172" t="s">
        <v>125</v>
      </c>
      <c r="F106" s="170">
        <v>40</v>
      </c>
      <c r="G106" s="170">
        <v>1982</v>
      </c>
      <c r="H106" s="173">
        <v>27.700000000000003</v>
      </c>
      <c r="I106" s="173">
        <v>2.8</v>
      </c>
      <c r="J106" s="173">
        <v>5.8</v>
      </c>
      <c r="K106" s="173">
        <v>0.3</v>
      </c>
      <c r="L106" s="173">
        <v>0</v>
      </c>
      <c r="M106" s="173">
        <v>18.8</v>
      </c>
      <c r="N106" s="174">
        <v>2229.1799999999998</v>
      </c>
      <c r="O106" s="173">
        <v>18.8</v>
      </c>
      <c r="P106" s="174">
        <v>2229.1799999999998</v>
      </c>
      <c r="Q106" s="175">
        <v>8.4335944158838681E-3</v>
      </c>
      <c r="R106" s="173">
        <v>137.6</v>
      </c>
      <c r="S106" s="176">
        <v>1.1604625916256202</v>
      </c>
      <c r="T106" s="176">
        <v>506.01566495303206</v>
      </c>
      <c r="U106" s="176">
        <v>69.627755497537208</v>
      </c>
      <c r="V106" s="204">
        <f>U106/1.09</f>
        <v>63.878674768382758</v>
      </c>
    </row>
    <row r="107" spans="1:22" ht="15.95" customHeight="1" x14ac:dyDescent="0.25">
      <c r="A107" s="203" t="s">
        <v>32</v>
      </c>
      <c r="B107" s="126" t="s">
        <v>123</v>
      </c>
      <c r="C107" s="146">
        <v>101</v>
      </c>
      <c r="D107" s="128" t="s">
        <v>392</v>
      </c>
      <c r="E107" s="128" t="s">
        <v>41</v>
      </c>
      <c r="F107" s="127">
        <v>40</v>
      </c>
      <c r="G107" s="127">
        <v>1990</v>
      </c>
      <c r="H107" s="129">
        <v>29.510999999999999</v>
      </c>
      <c r="I107" s="129">
        <v>2.8559999999999999</v>
      </c>
      <c r="J107" s="129">
        <v>7.3280000000000003</v>
      </c>
      <c r="K107" s="129">
        <v>0.10199999999999999</v>
      </c>
      <c r="L107" s="129"/>
      <c r="M107" s="129">
        <v>19.225000000000001</v>
      </c>
      <c r="N107" s="130">
        <v>2277.34</v>
      </c>
      <c r="O107" s="129">
        <v>19.225000000000001</v>
      </c>
      <c r="P107" s="130">
        <v>2277.34</v>
      </c>
      <c r="Q107" s="131">
        <v>8.4418663879789572E-3</v>
      </c>
      <c r="R107" s="129">
        <v>78.5</v>
      </c>
      <c r="S107" s="132">
        <v>0.66268651145634816</v>
      </c>
      <c r="T107" s="132">
        <v>506.51198327873749</v>
      </c>
      <c r="U107" s="132">
        <v>39.761190687380889</v>
      </c>
      <c r="V107" s="207">
        <v>42.912382867731658</v>
      </c>
    </row>
    <row r="108" spans="1:22" ht="15.95" customHeight="1" x14ac:dyDescent="0.2">
      <c r="A108" s="205" t="s">
        <v>32</v>
      </c>
      <c r="B108" s="169" t="s">
        <v>157</v>
      </c>
      <c r="C108" s="127">
        <v>102</v>
      </c>
      <c r="D108" s="171" t="s">
        <v>403</v>
      </c>
      <c r="E108" s="172" t="s">
        <v>41</v>
      </c>
      <c r="F108" s="170">
        <v>54</v>
      </c>
      <c r="G108" s="170">
        <v>1980</v>
      </c>
      <c r="H108" s="173">
        <v>36.881</v>
      </c>
      <c r="I108" s="173">
        <v>5.1509999999999998</v>
      </c>
      <c r="J108" s="173">
        <v>5.8801829999999997</v>
      </c>
      <c r="K108" s="173">
        <v>0.153</v>
      </c>
      <c r="L108" s="173">
        <v>4.6254270000000002</v>
      </c>
      <c r="M108" s="173">
        <v>21.071390000000001</v>
      </c>
      <c r="N108" s="174"/>
      <c r="O108" s="173">
        <v>25.696816999999999</v>
      </c>
      <c r="P108" s="174">
        <v>3033.6</v>
      </c>
      <c r="Q108" s="175">
        <v>8.4707334520042199E-3</v>
      </c>
      <c r="R108" s="173">
        <v>139.1</v>
      </c>
      <c r="S108" s="176">
        <v>1.178279023173787</v>
      </c>
      <c r="T108" s="176">
        <v>508.24400712025317</v>
      </c>
      <c r="U108" s="176">
        <v>70.696741390427206</v>
      </c>
      <c r="V108" s="204">
        <f>U108/1.09</f>
        <v>64.85939577103413</v>
      </c>
    </row>
    <row r="109" spans="1:22" ht="15.95" customHeight="1" x14ac:dyDescent="0.25">
      <c r="A109" s="206" t="s">
        <v>32</v>
      </c>
      <c r="B109" s="183" t="s">
        <v>100</v>
      </c>
      <c r="C109" s="146">
        <v>103</v>
      </c>
      <c r="D109" s="149" t="s">
        <v>334</v>
      </c>
      <c r="E109" s="149" t="s">
        <v>41</v>
      </c>
      <c r="F109" s="146">
        <v>45</v>
      </c>
      <c r="G109" s="146">
        <v>1967</v>
      </c>
      <c r="H109" s="153">
        <v>26.751000000000001</v>
      </c>
      <c r="I109" s="153">
        <v>1.99</v>
      </c>
      <c r="J109" s="153">
        <v>8.9339999999999993</v>
      </c>
      <c r="K109" s="153">
        <v>-0.29899999999999999</v>
      </c>
      <c r="L109" s="153">
        <v>2.8490000000000002</v>
      </c>
      <c r="M109" s="153">
        <v>12.978</v>
      </c>
      <c r="N109" s="156">
        <v>1867.75</v>
      </c>
      <c r="O109" s="153">
        <v>15.827</v>
      </c>
      <c r="P109" s="156">
        <v>1867.75</v>
      </c>
      <c r="Q109" s="159">
        <v>8.4738321509838042E-3</v>
      </c>
      <c r="R109" s="153">
        <v>96.355999999999995</v>
      </c>
      <c r="S109" s="162">
        <v>0.81650457074019533</v>
      </c>
      <c r="T109" s="162">
        <v>508.42992905902827</v>
      </c>
      <c r="U109" s="162">
        <v>48.990274244411722</v>
      </c>
      <c r="V109" s="204">
        <f>U109/1.09</f>
        <v>44.945205728818088</v>
      </c>
    </row>
    <row r="110" spans="1:22" ht="15.95" customHeight="1" x14ac:dyDescent="0.25">
      <c r="A110" s="205" t="s">
        <v>32</v>
      </c>
      <c r="B110" s="169" t="s">
        <v>119</v>
      </c>
      <c r="C110" s="146">
        <v>104</v>
      </c>
      <c r="D110" s="185" t="s">
        <v>691</v>
      </c>
      <c r="E110" s="185" t="s">
        <v>120</v>
      </c>
      <c r="F110" s="184">
        <v>30</v>
      </c>
      <c r="G110" s="184" t="s">
        <v>53</v>
      </c>
      <c r="H110" s="186">
        <v>22.700000000000003</v>
      </c>
      <c r="I110" s="186">
        <v>3.601</v>
      </c>
      <c r="J110" s="186">
        <v>4.375</v>
      </c>
      <c r="K110" s="186">
        <v>7.0999999999999994E-2</v>
      </c>
      <c r="L110" s="186">
        <v>0</v>
      </c>
      <c r="M110" s="186">
        <v>14.653</v>
      </c>
      <c r="N110" s="187">
        <v>1720.83</v>
      </c>
      <c r="O110" s="186">
        <v>14.653</v>
      </c>
      <c r="P110" s="187">
        <v>1720.83</v>
      </c>
      <c r="Q110" s="188">
        <v>8.5150770267835869E-3</v>
      </c>
      <c r="R110" s="186">
        <v>83.1</v>
      </c>
      <c r="S110" s="189">
        <v>0.70760290092571598</v>
      </c>
      <c r="T110" s="189">
        <v>510.9046216070152</v>
      </c>
      <c r="U110" s="189">
        <v>42.456174055542959</v>
      </c>
      <c r="V110" s="204">
        <f>U110/1.09</f>
        <v>38.950618399580691</v>
      </c>
    </row>
    <row r="111" spans="1:22" ht="15.95" customHeight="1" x14ac:dyDescent="0.25">
      <c r="A111" s="205" t="s">
        <v>32</v>
      </c>
      <c r="B111" s="169" t="s">
        <v>164</v>
      </c>
      <c r="C111" s="146">
        <v>105</v>
      </c>
      <c r="D111" s="171" t="s">
        <v>189</v>
      </c>
      <c r="E111" s="172" t="s">
        <v>41</v>
      </c>
      <c r="F111" s="170">
        <v>40</v>
      </c>
      <c r="G111" s="170">
        <v>1980</v>
      </c>
      <c r="H111" s="173">
        <v>27.48</v>
      </c>
      <c r="I111" s="173">
        <v>2.806</v>
      </c>
      <c r="J111" s="173">
        <v>5.4660000000000002</v>
      </c>
      <c r="K111" s="173">
        <v>0.152</v>
      </c>
      <c r="L111" s="173">
        <v>3.43</v>
      </c>
      <c r="M111" s="173">
        <v>15.625999999999999</v>
      </c>
      <c r="N111" s="174">
        <v>2228.81</v>
      </c>
      <c r="O111" s="173">
        <v>19.056000000000001</v>
      </c>
      <c r="P111" s="174">
        <v>2228.81</v>
      </c>
      <c r="Q111" s="175">
        <v>8.5498539579416822E-3</v>
      </c>
      <c r="R111" s="173">
        <v>123.5</v>
      </c>
      <c r="S111" s="176">
        <v>1.0559069638057978</v>
      </c>
      <c r="T111" s="176">
        <v>512.99123747650083</v>
      </c>
      <c r="U111" s="176">
        <v>63.354417828347856</v>
      </c>
      <c r="V111" s="204">
        <f>U111/1.09</f>
        <v>58.123319108576013</v>
      </c>
    </row>
    <row r="112" spans="1:22" ht="15.95" customHeight="1" x14ac:dyDescent="0.25">
      <c r="A112" s="203" t="s">
        <v>32</v>
      </c>
      <c r="B112" s="126" t="s">
        <v>284</v>
      </c>
      <c r="C112" s="127">
        <v>106</v>
      </c>
      <c r="D112" s="199" t="s">
        <v>780</v>
      </c>
      <c r="E112" s="146" t="s">
        <v>120</v>
      </c>
      <c r="F112" s="146">
        <v>20</v>
      </c>
      <c r="G112" s="146">
        <v>1974</v>
      </c>
      <c r="H112" s="129">
        <v>12.821999999999999</v>
      </c>
      <c r="I112" s="129">
        <v>1.581</v>
      </c>
      <c r="J112" s="129">
        <v>3.0235789999999998</v>
      </c>
      <c r="K112" s="129">
        <v>-5.0999999999999997E-2</v>
      </c>
      <c r="L112" s="153"/>
      <c r="M112" s="153">
        <v>8.268421</v>
      </c>
      <c r="N112" s="156">
        <v>961.24</v>
      </c>
      <c r="O112" s="153">
        <v>8.268421</v>
      </c>
      <c r="P112" s="156">
        <v>961.24</v>
      </c>
      <c r="Q112" s="159">
        <v>8.6018278473638209E-3</v>
      </c>
      <c r="R112" s="153">
        <v>119.68</v>
      </c>
      <c r="S112" s="162">
        <v>1.0294667567725022</v>
      </c>
      <c r="T112" s="162">
        <v>516.10967084182926</v>
      </c>
      <c r="U112" s="162">
        <v>61.768005406350127</v>
      </c>
      <c r="V112" s="204">
        <f>U112/1.09</f>
        <v>56.667894868211121</v>
      </c>
    </row>
    <row r="113" spans="1:23" ht="15.95" customHeight="1" x14ac:dyDescent="0.25">
      <c r="A113" s="205" t="s">
        <v>32</v>
      </c>
      <c r="B113" s="169" t="s">
        <v>151</v>
      </c>
      <c r="C113" s="146">
        <v>107</v>
      </c>
      <c r="D113" s="171" t="s">
        <v>273</v>
      </c>
      <c r="E113" s="172" t="s">
        <v>125</v>
      </c>
      <c r="F113" s="170">
        <v>15</v>
      </c>
      <c r="G113" s="170">
        <v>1978</v>
      </c>
      <c r="H113" s="173">
        <v>10.669</v>
      </c>
      <c r="I113" s="173">
        <v>1.1000000000000001</v>
      </c>
      <c r="J113" s="173">
        <v>2.6</v>
      </c>
      <c r="K113" s="173">
        <v>6.9000000000000006E-2</v>
      </c>
      <c r="L113" s="173">
        <v>0</v>
      </c>
      <c r="M113" s="173">
        <v>6.9</v>
      </c>
      <c r="N113" s="174">
        <v>799.12</v>
      </c>
      <c r="O113" s="173">
        <v>6.9</v>
      </c>
      <c r="P113" s="174">
        <v>799.1</v>
      </c>
      <c r="Q113" s="175">
        <v>8.6347140533099744E-3</v>
      </c>
      <c r="R113" s="173">
        <v>137.6</v>
      </c>
      <c r="S113" s="176">
        <v>1.1881366537354525</v>
      </c>
      <c r="T113" s="176">
        <v>518.08284319859843</v>
      </c>
      <c r="U113" s="176">
        <v>71.28819922412714</v>
      </c>
      <c r="V113" s="204">
        <f>U113/1.09</f>
        <v>65.402017636813881</v>
      </c>
    </row>
    <row r="114" spans="1:23" ht="15.95" customHeight="1" x14ac:dyDescent="0.25">
      <c r="A114" s="203" t="s">
        <v>32</v>
      </c>
      <c r="B114" s="126" t="s">
        <v>150</v>
      </c>
      <c r="C114" s="146">
        <v>108</v>
      </c>
      <c r="D114" s="149" t="s">
        <v>750</v>
      </c>
      <c r="E114" s="149" t="s">
        <v>41</v>
      </c>
      <c r="F114" s="146">
        <v>22</v>
      </c>
      <c r="G114" s="146">
        <v>1982</v>
      </c>
      <c r="H114" s="153">
        <v>16.140999999999998</v>
      </c>
      <c r="I114" s="153">
        <v>2.2560359999999999</v>
      </c>
      <c r="J114" s="153">
        <v>4.0446999999999997</v>
      </c>
      <c r="K114" s="153">
        <v>-1.2036E-2</v>
      </c>
      <c r="L114" s="153">
        <v>1.773414</v>
      </c>
      <c r="M114" s="153">
        <v>9.8522999999999996</v>
      </c>
      <c r="N114" s="156">
        <v>1139.95</v>
      </c>
      <c r="O114" s="153">
        <v>9.8522999999999996</v>
      </c>
      <c r="P114" s="156">
        <v>1139.95</v>
      </c>
      <c r="Q114" s="159">
        <v>8.6420000000000004E-3</v>
      </c>
      <c r="R114" s="153">
        <v>126.5</v>
      </c>
      <c r="S114" s="162">
        <v>1.093213</v>
      </c>
      <c r="T114" s="162">
        <v>518.52</v>
      </c>
      <c r="U114" s="162">
        <v>65.592780000000005</v>
      </c>
      <c r="V114" s="204">
        <f>U114/1.09</f>
        <v>60.176862385321101</v>
      </c>
    </row>
    <row r="115" spans="1:23" ht="15.95" customHeight="1" x14ac:dyDescent="0.25">
      <c r="A115" s="205" t="s">
        <v>32</v>
      </c>
      <c r="B115" s="169" t="s">
        <v>136</v>
      </c>
      <c r="C115" s="146">
        <v>109</v>
      </c>
      <c r="D115" s="171" t="s">
        <v>559</v>
      </c>
      <c r="E115" s="172" t="s">
        <v>120</v>
      </c>
      <c r="F115" s="170">
        <v>40</v>
      </c>
      <c r="G115" s="170">
        <v>1983</v>
      </c>
      <c r="H115" s="173">
        <v>27.2</v>
      </c>
      <c r="I115" s="173">
        <v>4.5</v>
      </c>
      <c r="J115" s="173">
        <v>6.2</v>
      </c>
      <c r="K115" s="173">
        <v>-0.6</v>
      </c>
      <c r="L115" s="173">
        <v>3.07</v>
      </c>
      <c r="M115" s="173">
        <v>14.02</v>
      </c>
      <c r="N115" s="174">
        <v>2236.3000000000002</v>
      </c>
      <c r="O115" s="173">
        <v>16.66</v>
      </c>
      <c r="P115" s="174">
        <v>1910.42</v>
      </c>
      <c r="Q115" s="175">
        <v>8.7205954711529407E-3</v>
      </c>
      <c r="R115" s="173">
        <v>147.9</v>
      </c>
      <c r="S115" s="176">
        <v>1.2897760701835199</v>
      </c>
      <c r="T115" s="176">
        <v>523.23572826917643</v>
      </c>
      <c r="U115" s="176">
        <v>77.386564211011191</v>
      </c>
      <c r="V115" s="204">
        <f>U115/1.09</f>
        <v>70.996847900010266</v>
      </c>
    </row>
    <row r="116" spans="1:23" ht="15.95" customHeight="1" x14ac:dyDescent="0.2">
      <c r="A116" s="205" t="s">
        <v>32</v>
      </c>
      <c r="B116" s="169" t="s">
        <v>151</v>
      </c>
      <c r="C116" s="127">
        <v>110</v>
      </c>
      <c r="D116" s="171" t="s">
        <v>771</v>
      </c>
      <c r="E116" s="172" t="s">
        <v>125</v>
      </c>
      <c r="F116" s="170">
        <v>5</v>
      </c>
      <c r="G116" s="170"/>
      <c r="H116" s="173">
        <v>4.1470000000000002</v>
      </c>
      <c r="I116" s="173">
        <v>0.1</v>
      </c>
      <c r="J116" s="173">
        <v>1.4</v>
      </c>
      <c r="K116" s="173">
        <v>4.7E-2</v>
      </c>
      <c r="L116" s="173">
        <v>0</v>
      </c>
      <c r="M116" s="173">
        <v>2.6</v>
      </c>
      <c r="N116" s="174">
        <v>297.97000000000003</v>
      </c>
      <c r="O116" s="173">
        <v>2.6</v>
      </c>
      <c r="P116" s="174">
        <v>297.97000000000003</v>
      </c>
      <c r="Q116" s="175">
        <v>8.7257106420109403E-3</v>
      </c>
      <c r="R116" s="173">
        <v>137.6</v>
      </c>
      <c r="S116" s="176">
        <v>1.2006577843407054</v>
      </c>
      <c r="T116" s="176">
        <v>523.5426385206564</v>
      </c>
      <c r="U116" s="176">
        <v>72.03946706044232</v>
      </c>
      <c r="V116" s="204">
        <f>U116/1.09</f>
        <v>66.091254183892033</v>
      </c>
    </row>
    <row r="117" spans="1:23" ht="15.95" customHeight="1" x14ac:dyDescent="0.25">
      <c r="A117" s="203" t="s">
        <v>32</v>
      </c>
      <c r="B117" s="126" t="s">
        <v>99</v>
      </c>
      <c r="C117" s="146">
        <v>111</v>
      </c>
      <c r="D117" s="149" t="s">
        <v>626</v>
      </c>
      <c r="E117" s="149" t="s">
        <v>328</v>
      </c>
      <c r="F117" s="146">
        <v>32</v>
      </c>
      <c r="G117" s="146" t="s">
        <v>332</v>
      </c>
      <c r="H117" s="153">
        <v>15.9465</v>
      </c>
      <c r="I117" s="153">
        <v>1.8876999999999999</v>
      </c>
      <c r="J117" s="153">
        <v>3.2</v>
      </c>
      <c r="K117" s="153">
        <v>0.34989999999999999</v>
      </c>
      <c r="L117" s="153">
        <v>2.1762999999999999</v>
      </c>
      <c r="M117" s="153">
        <v>8.3325999999999993</v>
      </c>
      <c r="N117" s="156">
        <v>1203.28</v>
      </c>
      <c r="O117" s="153">
        <v>10.508900000000001</v>
      </c>
      <c r="P117" s="156">
        <v>1203.28</v>
      </c>
      <c r="Q117" s="159">
        <v>8.7335449770626957E-3</v>
      </c>
      <c r="R117" s="153">
        <v>97.9</v>
      </c>
      <c r="S117" s="162">
        <v>0.85501405325443791</v>
      </c>
      <c r="T117" s="162">
        <v>524.01269862376171</v>
      </c>
      <c r="U117" s="162">
        <v>51.300843195266275</v>
      </c>
      <c r="V117" s="204">
        <f>U117/1.09</f>
        <v>47.064993757125016</v>
      </c>
    </row>
    <row r="118" spans="1:23" ht="15.95" customHeight="1" x14ac:dyDescent="0.25">
      <c r="A118" s="206" t="s">
        <v>32</v>
      </c>
      <c r="B118" s="183" t="s">
        <v>100</v>
      </c>
      <c r="C118" s="146">
        <v>112</v>
      </c>
      <c r="D118" s="149" t="s">
        <v>671</v>
      </c>
      <c r="E118" s="149" t="s">
        <v>41</v>
      </c>
      <c r="F118" s="146">
        <v>41</v>
      </c>
      <c r="G118" s="146">
        <v>1963</v>
      </c>
      <c r="H118" s="153">
        <v>26.09</v>
      </c>
      <c r="I118" s="153">
        <v>4.08</v>
      </c>
      <c r="J118" s="153">
        <v>6.5229999999999997</v>
      </c>
      <c r="K118" s="153">
        <v>9.9000000000000005E-2</v>
      </c>
      <c r="L118" s="153">
        <v>2.7869999999999999</v>
      </c>
      <c r="M118" s="153">
        <v>12.7</v>
      </c>
      <c r="N118" s="156">
        <v>1771.78</v>
      </c>
      <c r="O118" s="153">
        <v>15.487</v>
      </c>
      <c r="P118" s="156">
        <v>1771.78</v>
      </c>
      <c r="Q118" s="159">
        <v>8.7409272031516334E-3</v>
      </c>
      <c r="R118" s="153">
        <v>96.355999999999995</v>
      </c>
      <c r="S118" s="162">
        <v>0.84224078158687876</v>
      </c>
      <c r="T118" s="162">
        <v>524.45563218909797</v>
      </c>
      <c r="U118" s="162">
        <v>50.534446895212724</v>
      </c>
      <c r="V118" s="204">
        <f>U118/1.09</f>
        <v>46.361877885516257</v>
      </c>
    </row>
    <row r="119" spans="1:23" ht="15.95" customHeight="1" x14ac:dyDescent="0.25">
      <c r="A119" s="203" t="s">
        <v>32</v>
      </c>
      <c r="B119" s="126" t="s">
        <v>150</v>
      </c>
      <c r="C119" s="146">
        <v>113</v>
      </c>
      <c r="D119" s="149" t="s">
        <v>220</v>
      </c>
      <c r="E119" s="149" t="s">
        <v>41</v>
      </c>
      <c r="F119" s="146">
        <v>20</v>
      </c>
      <c r="G119" s="146">
        <v>1983</v>
      </c>
      <c r="H119" s="153">
        <v>33.871000000000002</v>
      </c>
      <c r="I119" s="153">
        <v>4.089486</v>
      </c>
      <c r="J119" s="153">
        <v>7.7411669999999999</v>
      </c>
      <c r="K119" s="153">
        <v>-0.31548599999999999</v>
      </c>
      <c r="L119" s="153">
        <v>4.0240499999999999</v>
      </c>
      <c r="M119" s="153">
        <v>22.355833000000001</v>
      </c>
      <c r="N119" s="156">
        <v>2555.87</v>
      </c>
      <c r="O119" s="153">
        <v>22.355833000000001</v>
      </c>
      <c r="P119" s="156">
        <v>2555.87</v>
      </c>
      <c r="Q119" s="159">
        <v>8.7460000000000003E-3</v>
      </c>
      <c r="R119" s="153">
        <v>126.5</v>
      </c>
      <c r="S119" s="162">
        <v>1.1063689999999999</v>
      </c>
      <c r="T119" s="162">
        <v>524.76</v>
      </c>
      <c r="U119" s="162">
        <v>66.382139999999993</v>
      </c>
      <c r="V119" s="204">
        <f>U119/1.09</f>
        <v>60.901045871559624</v>
      </c>
    </row>
    <row r="120" spans="1:23" ht="15.95" customHeight="1" x14ac:dyDescent="0.2">
      <c r="A120" s="203" t="s">
        <v>32</v>
      </c>
      <c r="B120" s="126" t="s">
        <v>102</v>
      </c>
      <c r="C120" s="127">
        <v>114</v>
      </c>
      <c r="D120" s="164" t="s">
        <v>141</v>
      </c>
      <c r="E120" s="128" t="s">
        <v>41</v>
      </c>
      <c r="F120" s="165">
        <v>21</v>
      </c>
      <c r="G120" s="166" t="s">
        <v>103</v>
      </c>
      <c r="H120" s="167">
        <v>12.2</v>
      </c>
      <c r="I120" s="167">
        <v>1.35</v>
      </c>
      <c r="J120" s="167">
        <v>2.42</v>
      </c>
      <c r="K120" s="167">
        <v>0.03</v>
      </c>
      <c r="L120" s="167">
        <v>0.85</v>
      </c>
      <c r="M120" s="167">
        <v>7.55</v>
      </c>
      <c r="N120" s="168">
        <v>959.23</v>
      </c>
      <c r="O120" s="167">
        <v>8.4</v>
      </c>
      <c r="P120" s="168">
        <v>959.23</v>
      </c>
      <c r="Q120" s="131">
        <v>8.757023862890026E-3</v>
      </c>
      <c r="R120" s="129">
        <v>93.1</v>
      </c>
      <c r="S120" s="132">
        <v>0.81527892163506133</v>
      </c>
      <c r="T120" s="132">
        <v>525.42143177340165</v>
      </c>
      <c r="U120" s="132">
        <v>48.916735298103688</v>
      </c>
      <c r="V120" s="204">
        <f>U120/1.09</f>
        <v>44.877738805599712</v>
      </c>
      <c r="W120" s="1" t="s">
        <v>398</v>
      </c>
    </row>
    <row r="121" spans="1:23" ht="15.95" customHeight="1" x14ac:dyDescent="0.25">
      <c r="A121" s="203" t="s">
        <v>32</v>
      </c>
      <c r="B121" s="126" t="s">
        <v>101</v>
      </c>
      <c r="C121" s="146">
        <v>115</v>
      </c>
      <c r="D121" s="164" t="s">
        <v>138</v>
      </c>
      <c r="E121" s="128" t="s">
        <v>41</v>
      </c>
      <c r="F121" s="165">
        <v>20</v>
      </c>
      <c r="G121" s="166" t="s">
        <v>53</v>
      </c>
      <c r="H121" s="167">
        <v>11.47</v>
      </c>
      <c r="I121" s="167">
        <v>1.85</v>
      </c>
      <c r="J121" s="167">
        <v>1.83</v>
      </c>
      <c r="K121" s="167">
        <v>-0.11</v>
      </c>
      <c r="L121" s="167">
        <v>2.4</v>
      </c>
      <c r="M121" s="167">
        <v>5.5</v>
      </c>
      <c r="N121" s="168">
        <v>899.93</v>
      </c>
      <c r="O121" s="167">
        <v>7.9</v>
      </c>
      <c r="P121" s="168">
        <v>899.93</v>
      </c>
      <c r="Q121" s="131">
        <v>8.778460546931429E-3</v>
      </c>
      <c r="R121" s="129">
        <v>93.1</v>
      </c>
      <c r="S121" s="132">
        <v>0.81727467691931599</v>
      </c>
      <c r="T121" s="132">
        <v>526.70763281588575</v>
      </c>
      <c r="U121" s="132">
        <v>49.036480615158958</v>
      </c>
      <c r="V121" s="204">
        <f>U121/1.09</f>
        <v>44.987596894641243</v>
      </c>
      <c r="W121" s="1" t="s">
        <v>399</v>
      </c>
    </row>
    <row r="122" spans="1:23" ht="15.95" customHeight="1" x14ac:dyDescent="0.25">
      <c r="A122" s="205" t="s">
        <v>32</v>
      </c>
      <c r="B122" s="169" t="s">
        <v>131</v>
      </c>
      <c r="C122" s="146">
        <v>116</v>
      </c>
      <c r="D122" s="177" t="s">
        <v>176</v>
      </c>
      <c r="E122" s="178" t="s">
        <v>41</v>
      </c>
      <c r="F122" s="179">
        <v>50</v>
      </c>
      <c r="G122" s="179">
        <v>1978</v>
      </c>
      <c r="H122" s="173">
        <v>32.29</v>
      </c>
      <c r="I122" s="173">
        <v>3.8189820000000001</v>
      </c>
      <c r="J122" s="173">
        <v>5.67821</v>
      </c>
      <c r="K122" s="173">
        <v>6.0169999999999998E-3</v>
      </c>
      <c r="L122" s="180">
        <v>4.1016240000000002</v>
      </c>
      <c r="M122" s="173">
        <v>18.685168999999998</v>
      </c>
      <c r="N122" s="181">
        <v>2587.0500000000002</v>
      </c>
      <c r="O122" s="173">
        <v>22.786792999999999</v>
      </c>
      <c r="P122" s="181">
        <v>2587.0500000000002</v>
      </c>
      <c r="Q122" s="175">
        <v>8.8080218782010389E-3</v>
      </c>
      <c r="R122" s="173">
        <v>110</v>
      </c>
      <c r="S122" s="176">
        <v>0.96888240660211422</v>
      </c>
      <c r="T122" s="176">
        <v>528.48131269206237</v>
      </c>
      <c r="U122" s="176">
        <v>58.132944396126859</v>
      </c>
      <c r="V122" s="204">
        <f>U122/1.09</f>
        <v>53.332976510208127</v>
      </c>
    </row>
    <row r="123" spans="1:23" ht="15.95" customHeight="1" x14ac:dyDescent="0.25">
      <c r="A123" s="208" t="s">
        <v>32</v>
      </c>
      <c r="B123" s="184" t="s">
        <v>31</v>
      </c>
      <c r="C123" s="146">
        <v>117</v>
      </c>
      <c r="D123" s="197" t="s">
        <v>46</v>
      </c>
      <c r="E123" s="184" t="s">
        <v>34</v>
      </c>
      <c r="F123" s="184">
        <v>87</v>
      </c>
      <c r="G123" s="184">
        <v>1983</v>
      </c>
      <c r="H123" s="186">
        <v>53.77</v>
      </c>
      <c r="I123" s="186">
        <v>8.2146910000000002</v>
      </c>
      <c r="J123" s="186">
        <v>16.756810000000002</v>
      </c>
      <c r="K123" s="186">
        <v>-1.074689</v>
      </c>
      <c r="L123" s="186">
        <v>5.3771750000000003</v>
      </c>
      <c r="M123" s="186">
        <v>29.872946000000002</v>
      </c>
      <c r="N123" s="187">
        <v>3382.64</v>
      </c>
      <c r="O123" s="186">
        <v>29.872946000000002</v>
      </c>
      <c r="P123" s="187">
        <v>3382.64</v>
      </c>
      <c r="Q123" s="198">
        <v>8.8312519215760481E-3</v>
      </c>
      <c r="R123" s="186">
        <v>78.7</v>
      </c>
      <c r="S123" s="186">
        <v>0.69501952622803498</v>
      </c>
      <c r="T123" s="186">
        <v>529.87511529456287</v>
      </c>
      <c r="U123" s="186">
        <v>41.701171573682096</v>
      </c>
      <c r="V123" s="204">
        <v>41.701171573682096</v>
      </c>
    </row>
    <row r="124" spans="1:23" ht="15.95" customHeight="1" x14ac:dyDescent="0.25">
      <c r="A124" s="206" t="s">
        <v>32</v>
      </c>
      <c r="B124" s="183" t="s">
        <v>100</v>
      </c>
      <c r="C124" s="127">
        <v>118</v>
      </c>
      <c r="D124" s="149" t="s">
        <v>504</v>
      </c>
      <c r="E124" s="149" t="s">
        <v>41</v>
      </c>
      <c r="F124" s="146">
        <v>23</v>
      </c>
      <c r="G124" s="146">
        <v>1991</v>
      </c>
      <c r="H124" s="153">
        <v>15.48</v>
      </c>
      <c r="I124" s="153">
        <v>1.9379999999999999</v>
      </c>
      <c r="J124" s="153">
        <v>2.7480000000000002</v>
      </c>
      <c r="K124" s="153">
        <v>7.4999999999999997E-2</v>
      </c>
      <c r="L124" s="153">
        <v>1.9430000000000001</v>
      </c>
      <c r="M124" s="153">
        <v>8.8510000000000009</v>
      </c>
      <c r="N124" s="156">
        <v>1222.06</v>
      </c>
      <c r="O124" s="153">
        <v>10.794</v>
      </c>
      <c r="P124" s="156">
        <v>1222.06</v>
      </c>
      <c r="Q124" s="159">
        <v>8.8326268759308067E-3</v>
      </c>
      <c r="R124" s="153">
        <v>96.355999999999995</v>
      </c>
      <c r="S124" s="162">
        <v>0.85107659525718882</v>
      </c>
      <c r="T124" s="162">
        <v>529.95761255584841</v>
      </c>
      <c r="U124" s="162">
        <v>51.064595715431331</v>
      </c>
      <c r="V124" s="204">
        <f>U124/1.09</f>
        <v>46.848252949936999</v>
      </c>
    </row>
    <row r="125" spans="1:23" ht="15.95" customHeight="1" x14ac:dyDescent="0.25">
      <c r="A125" s="205" t="s">
        <v>32</v>
      </c>
      <c r="B125" s="169" t="s">
        <v>119</v>
      </c>
      <c r="C125" s="146">
        <v>119</v>
      </c>
      <c r="D125" s="185" t="s">
        <v>510</v>
      </c>
      <c r="E125" s="185" t="s">
        <v>120</v>
      </c>
      <c r="F125" s="184">
        <v>20</v>
      </c>
      <c r="G125" s="184" t="s">
        <v>53</v>
      </c>
      <c r="H125" s="186">
        <v>15.4</v>
      </c>
      <c r="I125" s="186">
        <v>1.1040000000000001</v>
      </c>
      <c r="J125" s="186">
        <v>4.5373999999999999</v>
      </c>
      <c r="K125" s="186">
        <v>0.52800000000000002</v>
      </c>
      <c r="L125" s="186">
        <v>0</v>
      </c>
      <c r="M125" s="186">
        <v>9.2306000000000008</v>
      </c>
      <c r="N125" s="187">
        <v>1040.33</v>
      </c>
      <c r="O125" s="186">
        <v>9.2306000000000008</v>
      </c>
      <c r="P125" s="187">
        <v>1040.33</v>
      </c>
      <c r="Q125" s="188">
        <v>8.8727615275922076E-3</v>
      </c>
      <c r="R125" s="186">
        <v>83.1</v>
      </c>
      <c r="S125" s="189">
        <v>0.73732648294291236</v>
      </c>
      <c r="T125" s="189">
        <v>532.36569165553249</v>
      </c>
      <c r="U125" s="189">
        <v>44.239588976574751</v>
      </c>
      <c r="V125" s="204">
        <f>U125/1.09</f>
        <v>40.586778877591513</v>
      </c>
    </row>
    <row r="126" spans="1:23" ht="15.95" customHeight="1" x14ac:dyDescent="0.25">
      <c r="A126" s="203" t="s">
        <v>32</v>
      </c>
      <c r="B126" s="126" t="s">
        <v>456</v>
      </c>
      <c r="C126" s="146">
        <v>120</v>
      </c>
      <c r="D126" s="128" t="s">
        <v>820</v>
      </c>
      <c r="E126" s="128" t="s">
        <v>122</v>
      </c>
      <c r="F126" s="127">
        <v>19</v>
      </c>
      <c r="G126" s="127">
        <v>1984</v>
      </c>
      <c r="H126" s="129">
        <v>13.770000000000001</v>
      </c>
      <c r="I126" s="129">
        <v>1.38</v>
      </c>
      <c r="J126" s="129">
        <v>3.78</v>
      </c>
      <c r="K126" s="129">
        <v>-0.1</v>
      </c>
      <c r="L126" s="129"/>
      <c r="M126" s="129"/>
      <c r="N126" s="130"/>
      <c r="O126" s="129">
        <v>8.7100000000000009</v>
      </c>
      <c r="P126" s="130">
        <v>981.25</v>
      </c>
      <c r="Q126" s="131">
        <v>8.8764331210191092E-3</v>
      </c>
      <c r="R126" s="129">
        <v>130.255</v>
      </c>
      <c r="S126" s="132">
        <v>1.1561997961783441</v>
      </c>
      <c r="T126" s="132">
        <v>532.58598726114656</v>
      </c>
      <c r="U126" s="132">
        <v>69.371987770700642</v>
      </c>
      <c r="V126" s="204">
        <f>U126/1.09</f>
        <v>63.644025477707004</v>
      </c>
    </row>
    <row r="127" spans="1:23" ht="15.95" customHeight="1" x14ac:dyDescent="0.25">
      <c r="A127" s="205" t="s">
        <v>32</v>
      </c>
      <c r="B127" s="169" t="s">
        <v>151</v>
      </c>
      <c r="C127" s="146">
        <v>121</v>
      </c>
      <c r="D127" s="171" t="s">
        <v>126</v>
      </c>
      <c r="E127" s="172" t="s">
        <v>125</v>
      </c>
      <c r="F127" s="170">
        <v>12</v>
      </c>
      <c r="G127" s="170">
        <v>1989</v>
      </c>
      <c r="H127" s="173">
        <v>8.4</v>
      </c>
      <c r="I127" s="173">
        <v>0.4</v>
      </c>
      <c r="J127" s="173">
        <v>2</v>
      </c>
      <c r="K127" s="173">
        <v>0.2</v>
      </c>
      <c r="L127" s="173">
        <v>1</v>
      </c>
      <c r="M127" s="173">
        <v>4.8</v>
      </c>
      <c r="N127" s="174">
        <v>652.44000000000005</v>
      </c>
      <c r="O127" s="173">
        <v>5.8</v>
      </c>
      <c r="P127" s="174">
        <v>652.4</v>
      </c>
      <c r="Q127" s="175">
        <v>8.8902513795217665E-3</v>
      </c>
      <c r="R127" s="173">
        <v>137.6</v>
      </c>
      <c r="S127" s="176">
        <v>1.2232985898221951</v>
      </c>
      <c r="T127" s="176">
        <v>533.41508277130606</v>
      </c>
      <c r="U127" s="176">
        <v>73.397915389331715</v>
      </c>
      <c r="V127" s="204">
        <f>U127/1.09</f>
        <v>67.337537054432758</v>
      </c>
    </row>
    <row r="128" spans="1:23" ht="15.95" customHeight="1" x14ac:dyDescent="0.25">
      <c r="A128" s="206" t="s">
        <v>32</v>
      </c>
      <c r="B128" s="183" t="s">
        <v>158</v>
      </c>
      <c r="C128" s="127">
        <v>122</v>
      </c>
      <c r="D128" s="190" t="s">
        <v>543</v>
      </c>
      <c r="E128" s="191" t="s">
        <v>245</v>
      </c>
      <c r="F128" s="192">
        <v>42</v>
      </c>
      <c r="G128" s="192">
        <v>1985</v>
      </c>
      <c r="H128" s="193">
        <v>30.96</v>
      </c>
      <c r="I128" s="193">
        <v>4.0999999999999996</v>
      </c>
      <c r="J128" s="193">
        <v>5.7750000000000004</v>
      </c>
      <c r="K128" s="193">
        <v>1.1020000000000001</v>
      </c>
      <c r="L128" s="193">
        <v>0.3</v>
      </c>
      <c r="M128" s="193">
        <v>19.683</v>
      </c>
      <c r="N128" s="194">
        <v>2243.0500000000002</v>
      </c>
      <c r="O128" s="193">
        <v>19.983000000000001</v>
      </c>
      <c r="P128" s="194">
        <v>2243.0500000000002</v>
      </c>
      <c r="Q128" s="195">
        <v>8.9088517866298123E-3</v>
      </c>
      <c r="R128" s="193">
        <v>146.61000000000001</v>
      </c>
      <c r="S128" s="196">
        <v>1.3061267604377969</v>
      </c>
      <c r="T128" s="196">
        <v>534.53110719778874</v>
      </c>
      <c r="U128" s="196">
        <v>78.367605626267817</v>
      </c>
      <c r="V128" s="204">
        <f>U128/1.09</f>
        <v>71.896885895658542</v>
      </c>
    </row>
    <row r="129" spans="1:22" ht="15.95" customHeight="1" x14ac:dyDescent="0.25">
      <c r="A129" s="205" t="s">
        <v>32</v>
      </c>
      <c r="B129" s="169" t="s">
        <v>136</v>
      </c>
      <c r="C129" s="146">
        <v>123</v>
      </c>
      <c r="D129" s="171" t="s">
        <v>840</v>
      </c>
      <c r="E129" s="172" t="s">
        <v>120</v>
      </c>
      <c r="F129" s="170">
        <v>22</v>
      </c>
      <c r="G129" s="170">
        <v>1981</v>
      </c>
      <c r="H129" s="173">
        <v>16.559999999999999</v>
      </c>
      <c r="I129" s="173">
        <v>0.77</v>
      </c>
      <c r="J129" s="173">
        <v>4.9000000000000004</v>
      </c>
      <c r="K129" s="173">
        <v>0.35</v>
      </c>
      <c r="L129" s="173">
        <v>1.89</v>
      </c>
      <c r="M129" s="173">
        <v>8.6300000000000008</v>
      </c>
      <c r="N129" s="174">
        <v>1177.8</v>
      </c>
      <c r="O129" s="173">
        <v>10.52</v>
      </c>
      <c r="P129" s="174">
        <v>1177.8</v>
      </c>
      <c r="Q129" s="175">
        <v>8.9319069451519774E-3</v>
      </c>
      <c r="R129" s="173">
        <v>147.9</v>
      </c>
      <c r="S129" s="176">
        <v>1.3210290371879776</v>
      </c>
      <c r="T129" s="176">
        <v>535.91441670911865</v>
      </c>
      <c r="U129" s="176">
        <v>79.261742231278646</v>
      </c>
      <c r="V129" s="204">
        <f>U129/1.09</f>
        <v>72.717194707595084</v>
      </c>
    </row>
    <row r="130" spans="1:22" ht="15.95" customHeight="1" x14ac:dyDescent="0.25">
      <c r="A130" s="203" t="s">
        <v>32</v>
      </c>
      <c r="B130" s="126" t="s">
        <v>97</v>
      </c>
      <c r="C130" s="146">
        <v>124</v>
      </c>
      <c r="D130" s="149" t="s">
        <v>217</v>
      </c>
      <c r="E130" s="149"/>
      <c r="F130" s="146">
        <v>31</v>
      </c>
      <c r="G130" s="146">
        <v>2016</v>
      </c>
      <c r="H130" s="153">
        <v>18.03</v>
      </c>
      <c r="I130" s="153">
        <v>2.9808430000000001</v>
      </c>
      <c r="J130" s="153">
        <v>0.74000100000000002</v>
      </c>
      <c r="K130" s="153">
        <v>7.9155000000000003E-2</v>
      </c>
      <c r="L130" s="153">
        <v>0</v>
      </c>
      <c r="M130" s="153">
        <v>14.230011000000001</v>
      </c>
      <c r="N130" s="156">
        <v>1589.21</v>
      </c>
      <c r="O130" s="153">
        <v>14.230001000000001</v>
      </c>
      <c r="P130" s="156">
        <v>1589.21</v>
      </c>
      <c r="Q130" s="159">
        <v>8.9541350734012506E-3</v>
      </c>
      <c r="R130" s="153">
        <v>99.735000000000014</v>
      </c>
      <c r="S130" s="162">
        <v>0.89304066154567385</v>
      </c>
      <c r="T130" s="162">
        <v>537.24810440407498</v>
      </c>
      <c r="U130" s="162">
        <v>53.582439692740422</v>
      </c>
      <c r="V130" s="204">
        <f>U130/1.09</f>
        <v>49.158201552972862</v>
      </c>
    </row>
    <row r="131" spans="1:22" ht="15.95" customHeight="1" x14ac:dyDescent="0.25">
      <c r="A131" s="205" t="s">
        <v>32</v>
      </c>
      <c r="B131" s="169" t="s">
        <v>164</v>
      </c>
      <c r="C131" s="146">
        <v>125</v>
      </c>
      <c r="D131" s="171" t="s">
        <v>424</v>
      </c>
      <c r="E131" s="172" t="s">
        <v>41</v>
      </c>
      <c r="F131" s="170">
        <v>45</v>
      </c>
      <c r="G131" s="170">
        <v>1967</v>
      </c>
      <c r="H131" s="173">
        <v>26.49</v>
      </c>
      <c r="I131" s="173">
        <v>3.0659999999999998</v>
      </c>
      <c r="J131" s="173">
        <v>6.2439999999999998</v>
      </c>
      <c r="K131" s="173">
        <v>-6.0000000000000001E-3</v>
      </c>
      <c r="L131" s="173">
        <v>3.0939999999999999</v>
      </c>
      <c r="M131" s="173">
        <v>14.092000000000001</v>
      </c>
      <c r="N131" s="174">
        <v>1915.19</v>
      </c>
      <c r="O131" s="173">
        <v>17.186</v>
      </c>
      <c r="P131" s="174">
        <v>1915.19</v>
      </c>
      <c r="Q131" s="175">
        <v>8.9735222092847174E-3</v>
      </c>
      <c r="R131" s="173">
        <v>123.5</v>
      </c>
      <c r="S131" s="176">
        <v>1.1082299928466626</v>
      </c>
      <c r="T131" s="176">
        <v>538.41133255708303</v>
      </c>
      <c r="U131" s="176">
        <v>66.493799570799752</v>
      </c>
      <c r="V131" s="204">
        <f>U131/1.09</f>
        <v>61.00348584477041</v>
      </c>
    </row>
    <row r="132" spans="1:22" ht="15.95" customHeight="1" x14ac:dyDescent="0.2">
      <c r="A132" s="205" t="s">
        <v>32</v>
      </c>
      <c r="B132" s="169" t="s">
        <v>136</v>
      </c>
      <c r="C132" s="127">
        <v>126</v>
      </c>
      <c r="D132" s="171" t="s">
        <v>841</v>
      </c>
      <c r="E132" s="172" t="s">
        <v>120</v>
      </c>
      <c r="F132" s="170">
        <v>20</v>
      </c>
      <c r="G132" s="170">
        <v>1975</v>
      </c>
      <c r="H132" s="173">
        <v>14.53</v>
      </c>
      <c r="I132" s="173">
        <v>1.56</v>
      </c>
      <c r="J132" s="173">
        <v>2.8</v>
      </c>
      <c r="K132" s="173">
        <v>1.03</v>
      </c>
      <c r="L132" s="173">
        <v>1.64</v>
      </c>
      <c r="M132" s="173">
        <v>7.47</v>
      </c>
      <c r="N132" s="174">
        <v>1053.0999999999999</v>
      </c>
      <c r="O132" s="173">
        <v>9.0399999999999991</v>
      </c>
      <c r="P132" s="174">
        <v>1004.59</v>
      </c>
      <c r="Q132" s="175">
        <v>8.9986959854268887E-3</v>
      </c>
      <c r="R132" s="173">
        <v>147.9</v>
      </c>
      <c r="S132" s="176">
        <v>1.330907136244637</v>
      </c>
      <c r="T132" s="176">
        <v>539.92175912561333</v>
      </c>
      <c r="U132" s="176">
        <v>79.854428174678219</v>
      </c>
      <c r="V132" s="204">
        <f>U132/1.09</f>
        <v>73.2609432795213</v>
      </c>
    </row>
    <row r="133" spans="1:22" ht="15.95" customHeight="1" x14ac:dyDescent="0.25">
      <c r="A133" s="203" t="s">
        <v>32</v>
      </c>
      <c r="B133" s="126" t="s">
        <v>100</v>
      </c>
      <c r="C133" s="146">
        <v>127</v>
      </c>
      <c r="D133" s="149" t="s">
        <v>505</v>
      </c>
      <c r="E133" s="149" t="s">
        <v>41</v>
      </c>
      <c r="F133" s="146">
        <v>20</v>
      </c>
      <c r="G133" s="146">
        <v>1993</v>
      </c>
      <c r="H133" s="153">
        <v>19.350000000000001</v>
      </c>
      <c r="I133" s="153">
        <v>2.62</v>
      </c>
      <c r="J133" s="153">
        <v>2.988</v>
      </c>
      <c r="K133" s="153">
        <v>0.77900000000000003</v>
      </c>
      <c r="L133" s="153">
        <v>2.4740000000000002</v>
      </c>
      <c r="M133" s="153">
        <v>11.268000000000001</v>
      </c>
      <c r="N133" s="156">
        <v>1515.92</v>
      </c>
      <c r="O133" s="153">
        <v>13.742000000000001</v>
      </c>
      <c r="P133" s="156">
        <v>1515.92</v>
      </c>
      <c r="Q133" s="159">
        <v>9.0651221700353574E-3</v>
      </c>
      <c r="R133" s="153">
        <v>96.355999999999995</v>
      </c>
      <c r="S133" s="162">
        <v>0.87347891181592685</v>
      </c>
      <c r="T133" s="162">
        <v>543.90733020212144</v>
      </c>
      <c r="U133" s="162">
        <v>52.408734708955613</v>
      </c>
      <c r="V133" s="204">
        <f>U133/1.09</f>
        <v>48.081407989867529</v>
      </c>
    </row>
    <row r="134" spans="1:22" ht="15.95" customHeight="1" x14ac:dyDescent="0.25">
      <c r="A134" s="203" t="s">
        <v>32</v>
      </c>
      <c r="B134" s="126" t="s">
        <v>567</v>
      </c>
      <c r="C134" s="146">
        <v>128</v>
      </c>
      <c r="D134" s="149" t="s">
        <v>572</v>
      </c>
      <c r="E134" s="149"/>
      <c r="F134" s="146">
        <v>20</v>
      </c>
      <c r="G134" s="146">
        <v>1979</v>
      </c>
      <c r="H134" s="153">
        <v>12.63</v>
      </c>
      <c r="I134" s="153">
        <v>1.123</v>
      </c>
      <c r="J134" s="153">
        <v>2.4929999999999999</v>
      </c>
      <c r="K134" s="153">
        <v>0.30499999999999999</v>
      </c>
      <c r="L134" s="153">
        <v>1.5680000000000001</v>
      </c>
      <c r="M134" s="153">
        <v>7.141</v>
      </c>
      <c r="N134" s="156">
        <v>958.83</v>
      </c>
      <c r="O134" s="153">
        <v>8.7089999999999996</v>
      </c>
      <c r="P134" s="156">
        <v>958.83</v>
      </c>
      <c r="Q134" s="159">
        <v>9.0819999999999998E-3</v>
      </c>
      <c r="R134" s="153">
        <v>143.553</v>
      </c>
      <c r="S134" s="162">
        <v>1.3</v>
      </c>
      <c r="T134" s="162">
        <v>544.91999999999996</v>
      </c>
      <c r="U134" s="162">
        <v>78.22</v>
      </c>
      <c r="V134" s="204">
        <f>U134/1.09</f>
        <v>71.761467889908246</v>
      </c>
    </row>
    <row r="135" spans="1:22" ht="15.95" customHeight="1" x14ac:dyDescent="0.25">
      <c r="A135" s="205" t="s">
        <v>32</v>
      </c>
      <c r="B135" s="169" t="s">
        <v>119</v>
      </c>
      <c r="C135" s="146">
        <v>129</v>
      </c>
      <c r="D135" s="185" t="s">
        <v>692</v>
      </c>
      <c r="E135" s="185" t="s">
        <v>120</v>
      </c>
      <c r="F135" s="184">
        <v>86</v>
      </c>
      <c r="G135" s="184" t="s">
        <v>53</v>
      </c>
      <c r="H135" s="186">
        <v>55.1</v>
      </c>
      <c r="I135" s="186">
        <v>6.9391999999999996</v>
      </c>
      <c r="J135" s="186">
        <v>13.1686</v>
      </c>
      <c r="K135" s="186">
        <v>0.76180000000000003</v>
      </c>
      <c r="L135" s="186">
        <v>0</v>
      </c>
      <c r="M135" s="186">
        <v>34.230400000000003</v>
      </c>
      <c r="N135" s="187">
        <v>3768.84</v>
      </c>
      <c r="O135" s="186">
        <v>34.230400000000003</v>
      </c>
      <c r="P135" s="187">
        <v>3768.84</v>
      </c>
      <c r="Q135" s="188">
        <v>9.0824763057067957E-3</v>
      </c>
      <c r="R135" s="186">
        <v>83.1</v>
      </c>
      <c r="S135" s="189">
        <v>0.75475378100423463</v>
      </c>
      <c r="T135" s="189">
        <v>544.9485783424077</v>
      </c>
      <c r="U135" s="189">
        <v>45.285226860254078</v>
      </c>
      <c r="V135" s="204">
        <f>U135/1.09</f>
        <v>41.546079688306492</v>
      </c>
    </row>
    <row r="136" spans="1:22" ht="15.95" customHeight="1" x14ac:dyDescent="0.2">
      <c r="A136" s="203" t="s">
        <v>32</v>
      </c>
      <c r="B136" s="126" t="s">
        <v>101</v>
      </c>
      <c r="C136" s="127">
        <v>130</v>
      </c>
      <c r="D136" s="164" t="s">
        <v>139</v>
      </c>
      <c r="E136" s="128" t="s">
        <v>41</v>
      </c>
      <c r="F136" s="165">
        <v>40</v>
      </c>
      <c r="G136" s="166" t="s">
        <v>53</v>
      </c>
      <c r="H136" s="167">
        <v>32.57</v>
      </c>
      <c r="I136" s="167">
        <v>4.13</v>
      </c>
      <c r="J136" s="167">
        <v>4.67</v>
      </c>
      <c r="K136" s="167">
        <v>-0.06</v>
      </c>
      <c r="L136" s="167">
        <v>4.2893999999999997</v>
      </c>
      <c r="M136" s="167">
        <v>19.540599999999998</v>
      </c>
      <c r="N136" s="168">
        <v>2612.13</v>
      </c>
      <c r="O136" s="167">
        <v>23.83</v>
      </c>
      <c r="P136" s="168">
        <v>2612.13</v>
      </c>
      <c r="Q136" s="131">
        <v>9.1228231366739018E-3</v>
      </c>
      <c r="R136" s="129">
        <v>93.1</v>
      </c>
      <c r="S136" s="132">
        <v>0.84933483402434018</v>
      </c>
      <c r="T136" s="132">
        <v>547.36938820043417</v>
      </c>
      <c r="U136" s="132">
        <v>50.960090041460418</v>
      </c>
      <c r="V136" s="204">
        <f>U136/1.09</f>
        <v>46.752376184826069</v>
      </c>
    </row>
    <row r="137" spans="1:22" ht="15.95" customHeight="1" x14ac:dyDescent="0.25">
      <c r="A137" s="205" t="s">
        <v>32</v>
      </c>
      <c r="B137" s="169" t="s">
        <v>136</v>
      </c>
      <c r="C137" s="146">
        <v>131</v>
      </c>
      <c r="D137" s="171" t="s">
        <v>842</v>
      </c>
      <c r="E137" s="172" t="s">
        <v>120</v>
      </c>
      <c r="F137" s="170">
        <v>20</v>
      </c>
      <c r="G137" s="170">
        <v>1976</v>
      </c>
      <c r="H137" s="173">
        <v>11.78</v>
      </c>
      <c r="I137" s="173">
        <v>1.1499999999999999</v>
      </c>
      <c r="J137" s="173">
        <v>2.7</v>
      </c>
      <c r="K137" s="173">
        <v>0.73</v>
      </c>
      <c r="L137" s="173">
        <v>1.29</v>
      </c>
      <c r="M137" s="173">
        <v>5.88</v>
      </c>
      <c r="N137" s="174">
        <v>1064.7</v>
      </c>
      <c r="O137" s="173">
        <v>6.79</v>
      </c>
      <c r="P137" s="174">
        <v>743.04</v>
      </c>
      <c r="Q137" s="175">
        <v>9.1381352282515083E-3</v>
      </c>
      <c r="R137" s="173">
        <v>147.9</v>
      </c>
      <c r="S137" s="176">
        <v>1.3515302002583982</v>
      </c>
      <c r="T137" s="176">
        <v>548.28811369509049</v>
      </c>
      <c r="U137" s="176">
        <v>81.091812015503891</v>
      </c>
      <c r="V137" s="204">
        <f>U137/1.09</f>
        <v>74.396157812388878</v>
      </c>
    </row>
    <row r="138" spans="1:22" ht="15.95" customHeight="1" x14ac:dyDescent="0.25">
      <c r="A138" s="205" t="s">
        <v>32</v>
      </c>
      <c r="B138" s="169" t="s">
        <v>136</v>
      </c>
      <c r="C138" s="146">
        <v>132</v>
      </c>
      <c r="D138" s="171" t="s">
        <v>450</v>
      </c>
      <c r="E138" s="172" t="s">
        <v>120</v>
      </c>
      <c r="F138" s="170">
        <v>20</v>
      </c>
      <c r="G138" s="170">
        <v>1970</v>
      </c>
      <c r="H138" s="173">
        <v>13.66</v>
      </c>
      <c r="I138" s="173">
        <v>1.52</v>
      </c>
      <c r="J138" s="173">
        <v>3.14</v>
      </c>
      <c r="K138" s="173">
        <v>0.25</v>
      </c>
      <c r="L138" s="173">
        <v>1.57</v>
      </c>
      <c r="M138" s="173">
        <v>7.14</v>
      </c>
      <c r="N138" s="174">
        <v>952.48</v>
      </c>
      <c r="O138" s="173">
        <v>8.7100000000000009</v>
      </c>
      <c r="P138" s="174">
        <v>952.48</v>
      </c>
      <c r="Q138" s="175">
        <v>9.1445489669074419E-3</v>
      </c>
      <c r="R138" s="173">
        <v>147.9</v>
      </c>
      <c r="S138" s="176">
        <v>1.3524787922056107</v>
      </c>
      <c r="T138" s="176">
        <v>548.67293801444646</v>
      </c>
      <c r="U138" s="176">
        <v>81.148727532336636</v>
      </c>
      <c r="V138" s="204">
        <f>U138/1.09</f>
        <v>74.448373882877647</v>
      </c>
    </row>
    <row r="139" spans="1:22" ht="15.95" customHeight="1" x14ac:dyDescent="0.25">
      <c r="A139" s="203" t="s">
        <v>32</v>
      </c>
      <c r="B139" s="126" t="s">
        <v>456</v>
      </c>
      <c r="C139" s="146">
        <v>133</v>
      </c>
      <c r="D139" s="128" t="s">
        <v>818</v>
      </c>
      <c r="E139" s="128" t="s">
        <v>122</v>
      </c>
      <c r="F139" s="127">
        <v>20</v>
      </c>
      <c r="G139" s="127">
        <v>1989</v>
      </c>
      <c r="H139" s="129">
        <v>14.159999999999998</v>
      </c>
      <c r="I139" s="129">
        <v>1.67</v>
      </c>
      <c r="J139" s="129">
        <v>2.94</v>
      </c>
      <c r="K139" s="129">
        <v>0.01</v>
      </c>
      <c r="L139" s="129"/>
      <c r="M139" s="129"/>
      <c r="N139" s="130"/>
      <c r="O139" s="129">
        <v>9.5399999999999991</v>
      </c>
      <c r="P139" s="130">
        <v>1042.6199999999999</v>
      </c>
      <c r="Q139" s="131">
        <v>9.1500258962997072E-3</v>
      </c>
      <c r="R139" s="129">
        <v>130.255</v>
      </c>
      <c r="S139" s="132">
        <v>1.1918366231225184</v>
      </c>
      <c r="T139" s="132">
        <v>549.00155377798239</v>
      </c>
      <c r="U139" s="132">
        <v>71.510197387351099</v>
      </c>
      <c r="V139" s="204">
        <f>U139/1.09</f>
        <v>65.605685676468894</v>
      </c>
    </row>
    <row r="140" spans="1:22" ht="15.95" customHeight="1" x14ac:dyDescent="0.25">
      <c r="A140" s="203" t="s">
        <v>32</v>
      </c>
      <c r="B140" s="126" t="s">
        <v>284</v>
      </c>
      <c r="C140" s="127">
        <v>134</v>
      </c>
      <c r="D140" s="199" t="s">
        <v>782</v>
      </c>
      <c r="E140" s="146" t="s">
        <v>120</v>
      </c>
      <c r="F140" s="146">
        <v>40</v>
      </c>
      <c r="G140" s="146">
        <v>1973</v>
      </c>
      <c r="H140" s="129">
        <v>27.21</v>
      </c>
      <c r="I140" s="129">
        <v>3.0003299999999999</v>
      </c>
      <c r="J140" s="129">
        <v>6.3344680000000002</v>
      </c>
      <c r="K140" s="129">
        <v>0.36567</v>
      </c>
      <c r="L140" s="153"/>
      <c r="M140" s="153">
        <v>17.509532</v>
      </c>
      <c r="N140" s="156">
        <v>1912.18</v>
      </c>
      <c r="O140" s="153">
        <v>17.509532</v>
      </c>
      <c r="P140" s="156">
        <v>1912.18</v>
      </c>
      <c r="Q140" s="159">
        <v>9.1568429750337309E-3</v>
      </c>
      <c r="R140" s="153">
        <v>119.68</v>
      </c>
      <c r="S140" s="162">
        <v>1.0958909672520369</v>
      </c>
      <c r="T140" s="162">
        <v>549.4105785020239</v>
      </c>
      <c r="U140" s="162">
        <v>65.753458035122222</v>
      </c>
      <c r="V140" s="204">
        <f>U140/1.09</f>
        <v>60.324273426717632</v>
      </c>
    </row>
    <row r="141" spans="1:22" ht="15.95" customHeight="1" x14ac:dyDescent="0.25">
      <c r="A141" s="203" t="s">
        <v>32</v>
      </c>
      <c r="B141" s="126" t="s">
        <v>284</v>
      </c>
      <c r="C141" s="146">
        <v>135</v>
      </c>
      <c r="D141" s="199" t="s">
        <v>785</v>
      </c>
      <c r="E141" s="146" t="s">
        <v>120</v>
      </c>
      <c r="F141" s="146">
        <v>40</v>
      </c>
      <c r="G141" s="146">
        <v>1979</v>
      </c>
      <c r="H141" s="129">
        <v>30.65</v>
      </c>
      <c r="I141" s="129">
        <v>2.9396399999999998</v>
      </c>
      <c r="J141" s="129">
        <v>6.4</v>
      </c>
      <c r="K141" s="129">
        <v>0.8343600000000001</v>
      </c>
      <c r="L141" s="153"/>
      <c r="M141" s="153">
        <v>20.475999999999999</v>
      </c>
      <c r="N141" s="156">
        <v>2232.62</v>
      </c>
      <c r="O141" s="153">
        <v>20.475999999999999</v>
      </c>
      <c r="P141" s="156">
        <v>2232.62</v>
      </c>
      <c r="Q141" s="159">
        <v>9.1712875455742578E-3</v>
      </c>
      <c r="R141" s="153">
        <v>119.68</v>
      </c>
      <c r="S141" s="162">
        <v>1.0976196934543272</v>
      </c>
      <c r="T141" s="162">
        <v>550.27725273445549</v>
      </c>
      <c r="U141" s="162">
        <v>65.857181607259648</v>
      </c>
      <c r="V141" s="204">
        <f>U141/1.09</f>
        <v>60.419432667210678</v>
      </c>
    </row>
    <row r="142" spans="1:22" ht="15.95" customHeight="1" x14ac:dyDescent="0.25">
      <c r="A142" s="205" t="s">
        <v>32</v>
      </c>
      <c r="B142" s="169" t="s">
        <v>136</v>
      </c>
      <c r="C142" s="146">
        <v>136</v>
      </c>
      <c r="D142" s="171" t="s">
        <v>451</v>
      </c>
      <c r="E142" s="172" t="s">
        <v>120</v>
      </c>
      <c r="F142" s="170">
        <v>22</v>
      </c>
      <c r="G142" s="170">
        <v>1991</v>
      </c>
      <c r="H142" s="173">
        <v>16.8</v>
      </c>
      <c r="I142" s="173">
        <v>1.21</v>
      </c>
      <c r="J142" s="173">
        <v>4.57</v>
      </c>
      <c r="K142" s="173">
        <v>0.15</v>
      </c>
      <c r="L142" s="173">
        <v>1.95</v>
      </c>
      <c r="M142" s="173">
        <v>8.89</v>
      </c>
      <c r="N142" s="174">
        <v>1170.2</v>
      </c>
      <c r="O142" s="173">
        <v>10.84</v>
      </c>
      <c r="P142" s="174">
        <v>1170.2</v>
      </c>
      <c r="Q142" s="175">
        <v>9.2633737822594431E-3</v>
      </c>
      <c r="R142" s="173">
        <v>147.9</v>
      </c>
      <c r="S142" s="176">
        <v>1.3700529823961718</v>
      </c>
      <c r="T142" s="176">
        <v>555.80242693556659</v>
      </c>
      <c r="U142" s="176">
        <v>82.203178943770297</v>
      </c>
      <c r="V142" s="204">
        <f>U142/1.09</f>
        <v>75.415760498871833</v>
      </c>
    </row>
    <row r="143" spans="1:22" ht="15.95" customHeight="1" x14ac:dyDescent="0.25">
      <c r="A143" s="203" t="s">
        <v>32</v>
      </c>
      <c r="B143" s="126" t="s">
        <v>150</v>
      </c>
      <c r="C143" s="146">
        <v>137</v>
      </c>
      <c r="D143" s="149" t="s">
        <v>751</v>
      </c>
      <c r="E143" s="149" t="s">
        <v>41</v>
      </c>
      <c r="F143" s="146">
        <v>22</v>
      </c>
      <c r="G143" s="146">
        <v>1982</v>
      </c>
      <c r="H143" s="153">
        <v>16.260999999999999</v>
      </c>
      <c r="I143" s="153">
        <v>1.7825009999999999</v>
      </c>
      <c r="J143" s="153">
        <v>3.7781889999999998</v>
      </c>
      <c r="K143" s="153">
        <v>-0.25250099999999998</v>
      </c>
      <c r="L143" s="153">
        <v>1.971506</v>
      </c>
      <c r="M143" s="153">
        <v>10.952811000000001</v>
      </c>
      <c r="N143" s="156">
        <v>1180.06</v>
      </c>
      <c r="O143" s="153">
        <v>10.952811000000001</v>
      </c>
      <c r="P143" s="156">
        <v>1180.06</v>
      </c>
      <c r="Q143" s="159">
        <v>9.2809999999999993E-3</v>
      </c>
      <c r="R143" s="153">
        <v>126.5</v>
      </c>
      <c r="S143" s="162">
        <v>1.1740465</v>
      </c>
      <c r="T143" s="162">
        <v>556.8599999999999</v>
      </c>
      <c r="U143" s="162">
        <v>70.442789999999988</v>
      </c>
      <c r="V143" s="204">
        <f>U143/1.09</f>
        <v>64.626412844036679</v>
      </c>
    </row>
    <row r="144" spans="1:22" ht="15.95" customHeight="1" x14ac:dyDescent="0.25">
      <c r="A144" s="203" t="s">
        <v>32</v>
      </c>
      <c r="B144" s="126" t="s">
        <v>162</v>
      </c>
      <c r="C144" s="127">
        <v>138</v>
      </c>
      <c r="D144" s="149" t="s">
        <v>418</v>
      </c>
      <c r="E144" s="149" t="s">
        <v>124</v>
      </c>
      <c r="F144" s="146">
        <v>10</v>
      </c>
      <c r="G144" s="146">
        <v>1968</v>
      </c>
      <c r="H144" s="153">
        <v>8.4860000000000007</v>
      </c>
      <c r="I144" s="153">
        <v>0.96799999999999997</v>
      </c>
      <c r="J144" s="153">
        <v>1.5069999999999999</v>
      </c>
      <c r="K144" s="153">
        <v>5.1999999999999998E-2</v>
      </c>
      <c r="L144" s="153"/>
      <c r="M144" s="153">
        <v>5.9589999999999996</v>
      </c>
      <c r="N144" s="156">
        <v>641.72</v>
      </c>
      <c r="O144" s="153">
        <v>5.9589999999999996</v>
      </c>
      <c r="P144" s="156">
        <v>641.72</v>
      </c>
      <c r="Q144" s="159">
        <v>9.2859814249205246E-3</v>
      </c>
      <c r="R144" s="153">
        <v>139.30000000000001</v>
      </c>
      <c r="S144" s="162">
        <v>1.2935372124914293</v>
      </c>
      <c r="T144" s="162">
        <v>557.15888549523152</v>
      </c>
      <c r="U144" s="162">
        <v>77.612232749485756</v>
      </c>
      <c r="V144" s="204">
        <f>U144/1.09</f>
        <v>71.203883256408943</v>
      </c>
    </row>
    <row r="145" spans="1:22" ht="15.95" customHeight="1" x14ac:dyDescent="0.25">
      <c r="A145" s="203" t="s">
        <v>32</v>
      </c>
      <c r="B145" s="126" t="s">
        <v>162</v>
      </c>
      <c r="C145" s="146">
        <v>139</v>
      </c>
      <c r="D145" s="149" t="s">
        <v>420</v>
      </c>
      <c r="E145" s="149" t="s">
        <v>124</v>
      </c>
      <c r="F145" s="146">
        <v>8</v>
      </c>
      <c r="G145" s="146">
        <v>1959</v>
      </c>
      <c r="H145" s="153">
        <v>4.57</v>
      </c>
      <c r="I145" s="153">
        <v>0.36799999999999999</v>
      </c>
      <c r="J145" s="153">
        <v>1.0089999999999999</v>
      </c>
      <c r="K145" s="153">
        <v>-6.2E-2</v>
      </c>
      <c r="L145" s="153"/>
      <c r="M145" s="153">
        <v>3.2549999999999999</v>
      </c>
      <c r="N145" s="156">
        <v>350.17</v>
      </c>
      <c r="O145" s="153">
        <v>3.2549999999999999</v>
      </c>
      <c r="P145" s="156">
        <v>350.17</v>
      </c>
      <c r="Q145" s="159">
        <v>9.2954850501185127E-3</v>
      </c>
      <c r="R145" s="153">
        <v>139.30000000000001</v>
      </c>
      <c r="S145" s="162">
        <v>1.2948610674815089</v>
      </c>
      <c r="T145" s="162">
        <v>557.72910300711078</v>
      </c>
      <c r="U145" s="162">
        <v>77.691664048890544</v>
      </c>
      <c r="V145" s="204">
        <f>U145/1.09</f>
        <v>71.276756008156454</v>
      </c>
    </row>
    <row r="146" spans="1:22" ht="15.95" customHeight="1" x14ac:dyDescent="0.25">
      <c r="A146" s="203" t="s">
        <v>32</v>
      </c>
      <c r="B146" s="126" t="s">
        <v>123</v>
      </c>
      <c r="C146" s="146">
        <v>140</v>
      </c>
      <c r="D146" s="128" t="s">
        <v>391</v>
      </c>
      <c r="E146" s="128" t="s">
        <v>41</v>
      </c>
      <c r="F146" s="127">
        <v>30</v>
      </c>
      <c r="G146" s="127">
        <v>1993</v>
      </c>
      <c r="H146" s="129">
        <v>23.216999999999999</v>
      </c>
      <c r="I146" s="129">
        <v>1.887</v>
      </c>
      <c r="J146" s="129">
        <v>5.5730000000000004</v>
      </c>
      <c r="K146" s="129">
        <v>0.51</v>
      </c>
      <c r="L146" s="129"/>
      <c r="M146" s="129">
        <v>15.247</v>
      </c>
      <c r="N146" s="130">
        <v>1637.48</v>
      </c>
      <c r="O146" s="129">
        <v>15.247</v>
      </c>
      <c r="P146" s="130">
        <v>1637.48</v>
      </c>
      <c r="Q146" s="131">
        <v>9.3112587634658125E-3</v>
      </c>
      <c r="R146" s="129">
        <v>78.5</v>
      </c>
      <c r="S146" s="132">
        <v>0.73093381293206627</v>
      </c>
      <c r="T146" s="132">
        <v>558.67552580794882</v>
      </c>
      <c r="U146" s="132">
        <v>43.856028775923981</v>
      </c>
      <c r="V146" s="207">
        <v>45.611457849866881</v>
      </c>
    </row>
    <row r="147" spans="1:22" ht="15.95" customHeight="1" x14ac:dyDescent="0.25">
      <c r="A147" s="203" t="s">
        <v>32</v>
      </c>
      <c r="B147" s="126" t="s">
        <v>101</v>
      </c>
      <c r="C147" s="146">
        <v>141</v>
      </c>
      <c r="D147" s="164" t="s">
        <v>342</v>
      </c>
      <c r="E147" s="128"/>
      <c r="F147" s="165">
        <v>12</v>
      </c>
      <c r="G147" s="166">
        <v>2021</v>
      </c>
      <c r="H147" s="167">
        <v>7.82</v>
      </c>
      <c r="I147" s="167">
        <v>1.7</v>
      </c>
      <c r="J147" s="167">
        <v>-0.1</v>
      </c>
      <c r="K147" s="167">
        <v>-0.11</v>
      </c>
      <c r="L147" s="167">
        <v>0.47</v>
      </c>
      <c r="M147" s="167">
        <v>5.86</v>
      </c>
      <c r="N147" s="168">
        <v>679.73</v>
      </c>
      <c r="O147" s="167">
        <v>6.33</v>
      </c>
      <c r="P147" s="168">
        <v>679.73</v>
      </c>
      <c r="Q147" s="131">
        <v>9.312521148102923E-3</v>
      </c>
      <c r="R147" s="129">
        <v>93.1</v>
      </c>
      <c r="S147" s="132">
        <v>0.86699571888838212</v>
      </c>
      <c r="T147" s="132">
        <v>558.75126888617535</v>
      </c>
      <c r="U147" s="132">
        <v>52.019743133302924</v>
      </c>
      <c r="V147" s="204">
        <f>U147/1.09</f>
        <v>47.724534984681576</v>
      </c>
    </row>
    <row r="148" spans="1:22" ht="15.95" customHeight="1" x14ac:dyDescent="0.25">
      <c r="A148" s="203" t="s">
        <v>32</v>
      </c>
      <c r="B148" s="126" t="s">
        <v>162</v>
      </c>
      <c r="C148" s="127">
        <v>142</v>
      </c>
      <c r="D148" s="149" t="s">
        <v>547</v>
      </c>
      <c r="E148" s="149" t="s">
        <v>124</v>
      </c>
      <c r="F148" s="146">
        <v>20</v>
      </c>
      <c r="G148" s="146">
        <v>1978</v>
      </c>
      <c r="H148" s="153">
        <v>14.584</v>
      </c>
      <c r="I148" s="153">
        <v>1.393</v>
      </c>
      <c r="J148" s="153">
        <v>2.766</v>
      </c>
      <c r="K148" s="153">
        <v>0.13700000000000001</v>
      </c>
      <c r="L148" s="153"/>
      <c r="M148" s="153">
        <v>10.288</v>
      </c>
      <c r="N148" s="156">
        <v>1103.58</v>
      </c>
      <c r="O148" s="153">
        <v>10.288</v>
      </c>
      <c r="P148" s="156">
        <v>1103.58</v>
      </c>
      <c r="Q148" s="159">
        <v>9.3223871400351585E-3</v>
      </c>
      <c r="R148" s="153">
        <v>139.30000000000001</v>
      </c>
      <c r="S148" s="162">
        <v>1.2986085286068978</v>
      </c>
      <c r="T148" s="162">
        <v>559.3432284021095</v>
      </c>
      <c r="U148" s="162">
        <v>77.916511716413865</v>
      </c>
      <c r="V148" s="204">
        <f>U148/1.09</f>
        <v>71.483038271939321</v>
      </c>
    </row>
    <row r="149" spans="1:22" ht="15.95" customHeight="1" x14ac:dyDescent="0.25">
      <c r="A149" s="203" t="s">
        <v>32</v>
      </c>
      <c r="B149" s="126" t="s">
        <v>284</v>
      </c>
      <c r="C149" s="146">
        <v>143</v>
      </c>
      <c r="D149" s="199" t="s">
        <v>783</v>
      </c>
      <c r="E149" s="146" t="s">
        <v>120</v>
      </c>
      <c r="F149" s="146">
        <v>40</v>
      </c>
      <c r="G149" s="146">
        <v>1980</v>
      </c>
      <c r="H149" s="129">
        <v>27.39</v>
      </c>
      <c r="I149" s="129">
        <v>2.4072</v>
      </c>
      <c r="J149" s="129">
        <v>5.4798540000000004</v>
      </c>
      <c r="K149" s="129">
        <v>1.1628000000000001</v>
      </c>
      <c r="L149" s="153"/>
      <c r="M149" s="153">
        <v>18.340146000000001</v>
      </c>
      <c r="N149" s="156">
        <v>1961.59</v>
      </c>
      <c r="O149" s="153">
        <v>18.340146000000001</v>
      </c>
      <c r="P149" s="156">
        <v>1961.59</v>
      </c>
      <c r="Q149" s="159">
        <v>9.3496326959252446E-3</v>
      </c>
      <c r="R149" s="153">
        <v>119.68</v>
      </c>
      <c r="S149" s="162">
        <v>1.1189640410483332</v>
      </c>
      <c r="T149" s="162">
        <v>560.97796175551457</v>
      </c>
      <c r="U149" s="162">
        <v>67.137842462899997</v>
      </c>
      <c r="V149" s="204">
        <f>U149/1.09</f>
        <v>61.59435088339449</v>
      </c>
    </row>
    <row r="150" spans="1:22" ht="15.95" customHeight="1" x14ac:dyDescent="0.25">
      <c r="A150" s="205" t="s">
        <v>32</v>
      </c>
      <c r="B150" s="169" t="s">
        <v>119</v>
      </c>
      <c r="C150" s="146">
        <v>144</v>
      </c>
      <c r="D150" s="185" t="s">
        <v>693</v>
      </c>
      <c r="E150" s="185" t="s">
        <v>120</v>
      </c>
      <c r="F150" s="184">
        <v>55</v>
      </c>
      <c r="G150" s="184" t="s">
        <v>53</v>
      </c>
      <c r="H150" s="186">
        <v>38.9</v>
      </c>
      <c r="I150" s="186">
        <v>5.5198</v>
      </c>
      <c r="J150" s="186">
        <v>10.2814</v>
      </c>
      <c r="K150" s="186">
        <v>0.2432</v>
      </c>
      <c r="L150" s="186">
        <v>0</v>
      </c>
      <c r="M150" s="186">
        <v>22.855599999999999</v>
      </c>
      <c r="N150" s="187">
        <v>2442.5700000000002</v>
      </c>
      <c r="O150" s="186">
        <v>22.855599999999999</v>
      </c>
      <c r="P150" s="187">
        <v>2442.5700000000002</v>
      </c>
      <c r="Q150" s="188">
        <v>9.3571934478848089E-3</v>
      </c>
      <c r="R150" s="186">
        <v>83.1</v>
      </c>
      <c r="S150" s="189">
        <v>0.77758277551922761</v>
      </c>
      <c r="T150" s="189">
        <v>561.43160687308853</v>
      </c>
      <c r="U150" s="189">
        <v>46.654966531153654</v>
      </c>
      <c r="V150" s="204">
        <f>U150/1.09</f>
        <v>42.802721588214361</v>
      </c>
    </row>
    <row r="151" spans="1:22" ht="15.95" customHeight="1" x14ac:dyDescent="0.25">
      <c r="A151" s="203" t="s">
        <v>32</v>
      </c>
      <c r="B151" s="126" t="s">
        <v>162</v>
      </c>
      <c r="C151" s="146">
        <v>145</v>
      </c>
      <c r="D151" s="149" t="s">
        <v>546</v>
      </c>
      <c r="E151" s="149" t="s">
        <v>124</v>
      </c>
      <c r="F151" s="146">
        <v>26</v>
      </c>
      <c r="G151" s="146">
        <v>1979</v>
      </c>
      <c r="H151" s="153">
        <v>19.187000000000001</v>
      </c>
      <c r="I151" s="153">
        <v>2.7879999999999998</v>
      </c>
      <c r="J151" s="153">
        <v>3.512</v>
      </c>
      <c r="K151" s="153">
        <v>0.27200000000000002</v>
      </c>
      <c r="L151" s="153"/>
      <c r="M151" s="153">
        <v>12.615</v>
      </c>
      <c r="N151" s="156">
        <v>1345.35</v>
      </c>
      <c r="O151" s="153">
        <v>12.615</v>
      </c>
      <c r="P151" s="156">
        <v>1345.35</v>
      </c>
      <c r="Q151" s="159">
        <v>9.3767421117181404E-3</v>
      </c>
      <c r="R151" s="153">
        <v>139.30000000000001</v>
      </c>
      <c r="S151" s="162">
        <v>1.3061801761623371</v>
      </c>
      <c r="T151" s="162">
        <v>562.60452670308848</v>
      </c>
      <c r="U151" s="162">
        <v>78.370810569740229</v>
      </c>
      <c r="V151" s="204">
        <f>U151/1.09</f>
        <v>71.89982621077084</v>
      </c>
    </row>
    <row r="152" spans="1:22" ht="15.95" customHeight="1" x14ac:dyDescent="0.25">
      <c r="A152" s="203" t="s">
        <v>32</v>
      </c>
      <c r="B152" s="126" t="s">
        <v>284</v>
      </c>
      <c r="C152" s="127">
        <v>146</v>
      </c>
      <c r="D152" s="199" t="s">
        <v>784</v>
      </c>
      <c r="E152" s="146" t="s">
        <v>120</v>
      </c>
      <c r="F152" s="146">
        <v>50</v>
      </c>
      <c r="G152" s="146">
        <v>1975</v>
      </c>
      <c r="H152" s="129">
        <v>35.04</v>
      </c>
      <c r="I152" s="129">
        <v>3.6464999999999996</v>
      </c>
      <c r="J152" s="129">
        <v>6.6325000000000003</v>
      </c>
      <c r="K152" s="129">
        <v>0.53549999999999998</v>
      </c>
      <c r="L152" s="153"/>
      <c r="M152" s="153">
        <v>24.2255</v>
      </c>
      <c r="N152" s="156">
        <v>2582.98</v>
      </c>
      <c r="O152" s="153">
        <v>24.2255</v>
      </c>
      <c r="P152" s="156">
        <v>2582.98</v>
      </c>
      <c r="Q152" s="159">
        <v>9.3788956941207435E-3</v>
      </c>
      <c r="R152" s="153">
        <v>119.68</v>
      </c>
      <c r="S152" s="162">
        <v>1.1224662366723706</v>
      </c>
      <c r="T152" s="162">
        <v>562.73374164724464</v>
      </c>
      <c r="U152" s="162">
        <v>67.34797420034225</v>
      </c>
      <c r="V152" s="204">
        <f>U152/1.09</f>
        <v>61.787132293891965</v>
      </c>
    </row>
    <row r="153" spans="1:22" ht="15.95" customHeight="1" x14ac:dyDescent="0.25">
      <c r="A153" s="203" t="s">
        <v>32</v>
      </c>
      <c r="B153" s="126" t="s">
        <v>284</v>
      </c>
      <c r="C153" s="146">
        <v>147</v>
      </c>
      <c r="D153" s="199" t="s">
        <v>777</v>
      </c>
      <c r="E153" s="146" t="s">
        <v>120</v>
      </c>
      <c r="F153" s="146">
        <v>10</v>
      </c>
      <c r="G153" s="146">
        <v>1987</v>
      </c>
      <c r="H153" s="129">
        <v>8.1890000000000001</v>
      </c>
      <c r="I153" s="129">
        <v>0.90269999999999995</v>
      </c>
      <c r="J153" s="129">
        <v>1.4965170000000001</v>
      </c>
      <c r="K153" s="129">
        <v>0.62729999999999997</v>
      </c>
      <c r="L153" s="153"/>
      <c r="M153" s="153">
        <v>5.1624829999999999</v>
      </c>
      <c r="N153" s="156">
        <v>547.66999999999996</v>
      </c>
      <c r="O153" s="153">
        <v>5.1624829999999999</v>
      </c>
      <c r="P153" s="156">
        <v>547.66999999999996</v>
      </c>
      <c r="Q153" s="159">
        <v>9.4262658170065922E-3</v>
      </c>
      <c r="R153" s="153">
        <v>119.68</v>
      </c>
      <c r="S153" s="162">
        <v>1.128135492979349</v>
      </c>
      <c r="T153" s="162">
        <v>565.57594902039557</v>
      </c>
      <c r="U153" s="162">
        <v>67.688129578760936</v>
      </c>
      <c r="V153" s="204">
        <f>U153/1.09</f>
        <v>62.099201448404521</v>
      </c>
    </row>
    <row r="154" spans="1:22" ht="15.95" customHeight="1" x14ac:dyDescent="0.25">
      <c r="A154" s="203" t="s">
        <v>32</v>
      </c>
      <c r="B154" s="126" t="s">
        <v>97</v>
      </c>
      <c r="C154" s="146">
        <v>148</v>
      </c>
      <c r="D154" s="149" t="s">
        <v>315</v>
      </c>
      <c r="E154" s="149" t="s">
        <v>41</v>
      </c>
      <c r="F154" s="146">
        <v>55</v>
      </c>
      <c r="G154" s="146">
        <v>1978</v>
      </c>
      <c r="H154" s="153">
        <v>47.67</v>
      </c>
      <c r="I154" s="153">
        <v>5.075177</v>
      </c>
      <c r="J154" s="153">
        <v>8.2839869999999998</v>
      </c>
      <c r="K154" s="153">
        <v>0.84082100000000004</v>
      </c>
      <c r="L154" s="153">
        <v>0</v>
      </c>
      <c r="M154" s="153">
        <v>33.470005999999998</v>
      </c>
      <c r="N154" s="156">
        <v>3531</v>
      </c>
      <c r="O154" s="153">
        <v>33.470015000000004</v>
      </c>
      <c r="P154" s="156">
        <v>3531</v>
      </c>
      <c r="Q154" s="159">
        <v>9.4789054092325135E-3</v>
      </c>
      <c r="R154" s="153">
        <v>99.735000000000014</v>
      </c>
      <c r="S154" s="162">
        <v>0.9453786309898049</v>
      </c>
      <c r="T154" s="162">
        <v>568.73432455395084</v>
      </c>
      <c r="U154" s="162">
        <v>56.72271785938829</v>
      </c>
      <c r="V154" s="204">
        <f>U154/1.09</f>
        <v>52.039190696686504</v>
      </c>
    </row>
    <row r="155" spans="1:22" ht="15.95" customHeight="1" x14ac:dyDescent="0.25">
      <c r="A155" s="203" t="s">
        <v>32</v>
      </c>
      <c r="B155" s="126" t="s">
        <v>567</v>
      </c>
      <c r="C155" s="146">
        <v>149</v>
      </c>
      <c r="D155" s="149" t="s">
        <v>571</v>
      </c>
      <c r="E155" s="149"/>
      <c r="F155" s="146">
        <v>28</v>
      </c>
      <c r="G155" s="146">
        <v>1979</v>
      </c>
      <c r="H155" s="153">
        <v>17.486999999999998</v>
      </c>
      <c r="I155" s="153">
        <v>1.49</v>
      </c>
      <c r="J155" s="153">
        <v>2.1720000000000002</v>
      </c>
      <c r="K155" s="153">
        <v>0.29499999999999998</v>
      </c>
      <c r="L155" s="153">
        <v>2.4350000000000001</v>
      </c>
      <c r="M155" s="153">
        <v>11.095000000000001</v>
      </c>
      <c r="N155" s="156">
        <v>1420.17</v>
      </c>
      <c r="O155" s="153">
        <v>13.53</v>
      </c>
      <c r="P155" s="156">
        <v>1420.17</v>
      </c>
      <c r="Q155" s="159">
        <v>9.5270000000000007E-3</v>
      </c>
      <c r="R155" s="153">
        <v>143.553</v>
      </c>
      <c r="S155" s="162">
        <v>1.37</v>
      </c>
      <c r="T155" s="162">
        <v>571.62</v>
      </c>
      <c r="U155" s="162">
        <v>82.06</v>
      </c>
      <c r="V155" s="204">
        <f>U155/1.09</f>
        <v>75.284403669724767</v>
      </c>
    </row>
    <row r="156" spans="1:22" ht="15.95" customHeight="1" x14ac:dyDescent="0.25">
      <c r="A156" s="203" t="s">
        <v>32</v>
      </c>
      <c r="B156" s="126" t="s">
        <v>99</v>
      </c>
      <c r="C156" s="127">
        <v>150</v>
      </c>
      <c r="D156" s="149" t="s">
        <v>627</v>
      </c>
      <c r="E156" s="149"/>
      <c r="F156" s="146">
        <v>85</v>
      </c>
      <c r="G156" s="146" t="s">
        <v>628</v>
      </c>
      <c r="H156" s="153">
        <v>56.728999999999999</v>
      </c>
      <c r="I156" s="153">
        <v>7.5990000000000002</v>
      </c>
      <c r="J156" s="153">
        <v>11.622</v>
      </c>
      <c r="K156" s="153">
        <v>0.76500000000000001</v>
      </c>
      <c r="L156" s="153">
        <v>6.6136999999999997</v>
      </c>
      <c r="M156" s="153">
        <v>30.129300000000001</v>
      </c>
      <c r="N156" s="156">
        <v>3850.98</v>
      </c>
      <c r="O156" s="153">
        <v>36.743000000000002</v>
      </c>
      <c r="P156" s="156">
        <v>3850.98</v>
      </c>
      <c r="Q156" s="159">
        <v>9.5412076925873411E-3</v>
      </c>
      <c r="R156" s="153">
        <v>97.9</v>
      </c>
      <c r="S156" s="162">
        <v>0.93408423310430078</v>
      </c>
      <c r="T156" s="162">
        <v>572.47246155524044</v>
      </c>
      <c r="U156" s="162">
        <v>56.04505398625804</v>
      </c>
      <c r="V156" s="204">
        <f>U156/1.09</f>
        <v>51.417480721337647</v>
      </c>
    </row>
    <row r="157" spans="1:22" ht="15.95" customHeight="1" x14ac:dyDescent="0.25">
      <c r="A157" s="205" t="s">
        <v>32</v>
      </c>
      <c r="B157" s="169" t="s">
        <v>216</v>
      </c>
      <c r="C157" s="146">
        <v>151</v>
      </c>
      <c r="D157" s="171" t="s">
        <v>196</v>
      </c>
      <c r="E157" s="172" t="s">
        <v>122</v>
      </c>
      <c r="F157" s="170">
        <v>51</v>
      </c>
      <c r="G157" s="170">
        <v>1983</v>
      </c>
      <c r="H157" s="173">
        <v>43.601999999999862</v>
      </c>
      <c r="I157" s="173">
        <v>6.9174000000000113</v>
      </c>
      <c r="J157" s="173">
        <v>10.524599999999996</v>
      </c>
      <c r="K157" s="173">
        <v>2.1136500000000114</v>
      </c>
      <c r="L157" s="173"/>
      <c r="M157" s="173">
        <v>26.159999999999854</v>
      </c>
      <c r="N157" s="174">
        <v>2741.26</v>
      </c>
      <c r="O157" s="173">
        <v>24.823</v>
      </c>
      <c r="P157" s="174">
        <v>2601.23</v>
      </c>
      <c r="Q157" s="175">
        <v>9.5427932170550085E-3</v>
      </c>
      <c r="R157" s="173">
        <v>114.45</v>
      </c>
      <c r="S157" s="176">
        <v>1.0921726836919456</v>
      </c>
      <c r="T157" s="176">
        <v>572.56759302330056</v>
      </c>
      <c r="U157" s="176">
        <v>65.530361021516754</v>
      </c>
      <c r="V157" s="204">
        <f>U157/1.09</f>
        <v>60.119597267446558</v>
      </c>
    </row>
    <row r="158" spans="1:22" ht="15.95" customHeight="1" x14ac:dyDescent="0.25">
      <c r="A158" s="203" t="s">
        <v>32</v>
      </c>
      <c r="B158" s="126" t="s">
        <v>456</v>
      </c>
      <c r="C158" s="146">
        <v>152</v>
      </c>
      <c r="D158" s="128" t="s">
        <v>819</v>
      </c>
      <c r="E158" s="128" t="s">
        <v>121</v>
      </c>
      <c r="F158" s="127">
        <v>49</v>
      </c>
      <c r="G158" s="127">
        <v>1974</v>
      </c>
      <c r="H158" s="129">
        <v>34.849999999999994</v>
      </c>
      <c r="I158" s="129">
        <v>4.18</v>
      </c>
      <c r="J158" s="129">
        <v>6.81</v>
      </c>
      <c r="K158" s="129">
        <v>0.2</v>
      </c>
      <c r="L158" s="129"/>
      <c r="M158" s="129"/>
      <c r="N158" s="130"/>
      <c r="O158" s="129">
        <v>23.66</v>
      </c>
      <c r="P158" s="130">
        <v>2478.85</v>
      </c>
      <c r="Q158" s="131">
        <v>9.5447485729269633E-3</v>
      </c>
      <c r="R158" s="129">
        <v>130.255</v>
      </c>
      <c r="S158" s="132">
        <v>1.2432512253666015</v>
      </c>
      <c r="T158" s="132">
        <v>572.68491437561772</v>
      </c>
      <c r="U158" s="132">
        <v>74.595073521996071</v>
      </c>
      <c r="V158" s="204">
        <f>U158/1.09</f>
        <v>68.435847267886302</v>
      </c>
    </row>
    <row r="159" spans="1:22" ht="15.95" customHeight="1" x14ac:dyDescent="0.25">
      <c r="A159" s="208" t="s">
        <v>32</v>
      </c>
      <c r="B159" s="184" t="s">
        <v>31</v>
      </c>
      <c r="C159" s="146">
        <v>153</v>
      </c>
      <c r="D159" s="197" t="s">
        <v>51</v>
      </c>
      <c r="E159" s="184" t="s">
        <v>36</v>
      </c>
      <c r="F159" s="184">
        <v>60</v>
      </c>
      <c r="G159" s="184">
        <v>1978</v>
      </c>
      <c r="H159" s="186">
        <v>57.67</v>
      </c>
      <c r="I159" s="186">
        <v>8.6524599999999996</v>
      </c>
      <c r="J159" s="186">
        <v>12.681181</v>
      </c>
      <c r="K159" s="186">
        <v>1.241538</v>
      </c>
      <c r="L159" s="186">
        <v>0</v>
      </c>
      <c r="M159" s="186">
        <v>35.094819999999999</v>
      </c>
      <c r="N159" s="187">
        <v>3663.79</v>
      </c>
      <c r="O159" s="186">
        <v>35.094819999999999</v>
      </c>
      <c r="P159" s="187">
        <v>3663.79</v>
      </c>
      <c r="Q159" s="198">
        <v>9.578829572655637E-3</v>
      </c>
      <c r="R159" s="186">
        <v>78.7</v>
      </c>
      <c r="S159" s="186">
        <v>0.75385388736799863</v>
      </c>
      <c r="T159" s="186">
        <v>574.72977435933831</v>
      </c>
      <c r="U159" s="186">
        <v>45.231233242079931</v>
      </c>
      <c r="V159" s="204">
        <v>45.231233242079931</v>
      </c>
    </row>
    <row r="160" spans="1:22" ht="15.95" customHeight="1" x14ac:dyDescent="0.25">
      <c r="A160" s="205" t="s">
        <v>32</v>
      </c>
      <c r="B160" s="169" t="s">
        <v>119</v>
      </c>
      <c r="C160" s="127">
        <v>154</v>
      </c>
      <c r="D160" s="185" t="s">
        <v>694</v>
      </c>
      <c r="E160" s="185" t="s">
        <v>120</v>
      </c>
      <c r="F160" s="184">
        <v>45</v>
      </c>
      <c r="G160" s="184" t="s">
        <v>53</v>
      </c>
      <c r="H160" s="186">
        <v>30.200000000000003</v>
      </c>
      <c r="I160" s="186">
        <v>3.161</v>
      </c>
      <c r="J160" s="186">
        <v>9.1465999999999994</v>
      </c>
      <c r="K160" s="186">
        <v>-0.20300000000000001</v>
      </c>
      <c r="L160" s="186">
        <v>0</v>
      </c>
      <c r="M160" s="186">
        <v>18.095400000000001</v>
      </c>
      <c r="N160" s="187">
        <v>1888.38</v>
      </c>
      <c r="O160" s="186">
        <v>18.095400000000001</v>
      </c>
      <c r="P160" s="187">
        <v>1888.38</v>
      </c>
      <c r="Q160" s="188">
        <v>9.5824992851015166E-3</v>
      </c>
      <c r="R160" s="186">
        <v>83.1</v>
      </c>
      <c r="S160" s="189">
        <v>0.79630569059193601</v>
      </c>
      <c r="T160" s="189">
        <v>574.94995710609101</v>
      </c>
      <c r="U160" s="189">
        <v>47.778341435516161</v>
      </c>
      <c r="V160" s="204">
        <f>U160/1.09</f>
        <v>43.833340766528586</v>
      </c>
    </row>
    <row r="161" spans="1:23" ht="15.95" customHeight="1" x14ac:dyDescent="0.25">
      <c r="A161" s="203" t="s">
        <v>32</v>
      </c>
      <c r="B161" s="126" t="s">
        <v>150</v>
      </c>
      <c r="C161" s="146">
        <v>155</v>
      </c>
      <c r="D161" s="149" t="s">
        <v>753</v>
      </c>
      <c r="E161" s="149" t="s">
        <v>41</v>
      </c>
      <c r="F161" s="146">
        <v>10</v>
      </c>
      <c r="G161" s="146">
        <v>1963</v>
      </c>
      <c r="H161" s="153">
        <v>6.5350000000000001</v>
      </c>
      <c r="I161" s="153">
        <v>0.61801799999999996</v>
      </c>
      <c r="J161" s="153">
        <v>1.5807</v>
      </c>
      <c r="K161" s="153">
        <v>-6.0179999999999999E-3</v>
      </c>
      <c r="L161" s="153">
        <v>0.78161400000000003</v>
      </c>
      <c r="M161" s="153">
        <v>4.3422999999999998</v>
      </c>
      <c r="N161" s="156">
        <v>453.09</v>
      </c>
      <c r="O161" s="153">
        <v>4.3422999999999998</v>
      </c>
      <c r="P161" s="156">
        <v>453.09</v>
      </c>
      <c r="Q161" s="159">
        <v>9.5829999999999995E-3</v>
      </c>
      <c r="R161" s="153">
        <v>126.5</v>
      </c>
      <c r="S161" s="162">
        <v>1.2122495</v>
      </c>
      <c r="T161" s="162">
        <v>574.9799999999999</v>
      </c>
      <c r="U161" s="162">
        <v>72.73496999999999</v>
      </c>
      <c r="V161" s="204">
        <f>U161/1.09</f>
        <v>66.729330275229344</v>
      </c>
    </row>
    <row r="162" spans="1:23" ht="15.95" customHeight="1" x14ac:dyDescent="0.25">
      <c r="A162" s="203" t="s">
        <v>32</v>
      </c>
      <c r="B162" s="126" t="s">
        <v>150</v>
      </c>
      <c r="C162" s="146">
        <v>156</v>
      </c>
      <c r="D162" s="149" t="s">
        <v>214</v>
      </c>
      <c r="E162" s="149" t="s">
        <v>41</v>
      </c>
      <c r="F162" s="146">
        <v>40</v>
      </c>
      <c r="G162" s="146">
        <v>1975</v>
      </c>
      <c r="H162" s="153">
        <v>29.856999999999999</v>
      </c>
      <c r="I162" s="153">
        <v>2.2013639999999999</v>
      </c>
      <c r="J162" s="153">
        <v>6.2961999999999998</v>
      </c>
      <c r="K162" s="153">
        <v>9.3635999999999997E-2</v>
      </c>
      <c r="L162" s="153">
        <v>3.8278439999999998</v>
      </c>
      <c r="M162" s="153">
        <v>21.265799999999999</v>
      </c>
      <c r="N162" s="156">
        <v>2216.91</v>
      </c>
      <c r="O162" s="153">
        <v>21.265799999999999</v>
      </c>
      <c r="P162" s="156">
        <v>2216.91</v>
      </c>
      <c r="Q162" s="159">
        <v>9.5919999999999998E-3</v>
      </c>
      <c r="R162" s="153">
        <v>126.5</v>
      </c>
      <c r="S162" s="162">
        <v>1.2133879999999999</v>
      </c>
      <c r="T162" s="162">
        <v>575.52</v>
      </c>
      <c r="U162" s="162">
        <v>72.803280000000001</v>
      </c>
      <c r="V162" s="204">
        <f>U162/1.09</f>
        <v>66.792000000000002</v>
      </c>
      <c r="W162" s="18"/>
    </row>
    <row r="163" spans="1:23" ht="15.95" customHeight="1" x14ac:dyDescent="0.25">
      <c r="A163" s="203" t="s">
        <v>32</v>
      </c>
      <c r="B163" s="126" t="s">
        <v>101</v>
      </c>
      <c r="C163" s="146">
        <v>157</v>
      </c>
      <c r="D163" s="164" t="s">
        <v>343</v>
      </c>
      <c r="E163" s="128"/>
      <c r="F163" s="165">
        <v>12</v>
      </c>
      <c r="G163" s="166">
        <v>2021</v>
      </c>
      <c r="H163" s="167">
        <v>8.2200000000000006</v>
      </c>
      <c r="I163" s="167">
        <v>1.64</v>
      </c>
      <c r="J163" s="167">
        <v>-0.14000000000000001</v>
      </c>
      <c r="K163" s="167">
        <v>0.09</v>
      </c>
      <c r="L163" s="167">
        <v>0.37</v>
      </c>
      <c r="M163" s="167">
        <v>6.26</v>
      </c>
      <c r="N163" s="168">
        <v>689.53</v>
      </c>
      <c r="O163" s="167">
        <v>6.63</v>
      </c>
      <c r="P163" s="168">
        <v>689.53</v>
      </c>
      <c r="Q163" s="131">
        <v>9.6152451669978111E-3</v>
      </c>
      <c r="R163" s="129">
        <v>93.1</v>
      </c>
      <c r="S163" s="132">
        <v>0.8951793250474962</v>
      </c>
      <c r="T163" s="132">
        <v>576.91471001986872</v>
      </c>
      <c r="U163" s="132">
        <v>53.710759502849776</v>
      </c>
      <c r="V163" s="204">
        <f>U163/1.09</f>
        <v>49.27592614940346</v>
      </c>
      <c r="W163" s="18"/>
    </row>
    <row r="164" spans="1:23" ht="15.95" customHeight="1" x14ac:dyDescent="0.2">
      <c r="A164" s="205" t="s">
        <v>32</v>
      </c>
      <c r="B164" s="169" t="s">
        <v>136</v>
      </c>
      <c r="C164" s="127">
        <v>158</v>
      </c>
      <c r="D164" s="171" t="s">
        <v>843</v>
      </c>
      <c r="E164" s="172" t="s">
        <v>120</v>
      </c>
      <c r="F164" s="170">
        <v>28</v>
      </c>
      <c r="G164" s="170">
        <v>1985</v>
      </c>
      <c r="H164" s="173">
        <v>17.64</v>
      </c>
      <c r="I164" s="173">
        <v>1.18</v>
      </c>
      <c r="J164" s="173">
        <v>4.68</v>
      </c>
      <c r="K164" s="173">
        <v>0.34</v>
      </c>
      <c r="L164" s="173">
        <v>2.0499999999999998</v>
      </c>
      <c r="M164" s="173">
        <v>9.36</v>
      </c>
      <c r="N164" s="174">
        <v>1186.2</v>
      </c>
      <c r="O164" s="173">
        <v>11.41</v>
      </c>
      <c r="P164" s="174">
        <v>1186.1600000000001</v>
      </c>
      <c r="Q164" s="175">
        <v>9.6192756457813451E-3</v>
      </c>
      <c r="R164" s="173">
        <v>147.9</v>
      </c>
      <c r="S164" s="176">
        <v>1.422690868011061</v>
      </c>
      <c r="T164" s="176">
        <v>577.15653874688064</v>
      </c>
      <c r="U164" s="176">
        <v>85.361452080663653</v>
      </c>
      <c r="V164" s="204">
        <f>U164/1.09</f>
        <v>78.313258789599672</v>
      </c>
      <c r="W164" s="18"/>
    </row>
    <row r="165" spans="1:23" ht="15.95" customHeight="1" x14ac:dyDescent="0.25">
      <c r="A165" s="203" t="s">
        <v>32</v>
      </c>
      <c r="B165" s="126" t="s">
        <v>456</v>
      </c>
      <c r="C165" s="146">
        <v>159</v>
      </c>
      <c r="D165" s="128" t="s">
        <v>821</v>
      </c>
      <c r="E165" s="128" t="s">
        <v>122</v>
      </c>
      <c r="F165" s="127">
        <v>45</v>
      </c>
      <c r="G165" s="127">
        <v>1980</v>
      </c>
      <c r="H165" s="129">
        <v>33.71</v>
      </c>
      <c r="I165" s="129">
        <v>3.68</v>
      </c>
      <c r="J165" s="129">
        <v>7.31</v>
      </c>
      <c r="K165" s="129">
        <v>0.55000000000000004</v>
      </c>
      <c r="L165" s="129"/>
      <c r="M165" s="129"/>
      <c r="N165" s="130"/>
      <c r="O165" s="129">
        <v>22.17</v>
      </c>
      <c r="P165" s="130">
        <v>2296.7600000000002</v>
      </c>
      <c r="Q165" s="131">
        <v>9.6527281910169099E-3</v>
      </c>
      <c r="R165" s="129">
        <v>130.255</v>
      </c>
      <c r="S165" s="132">
        <v>1.2573161105209076</v>
      </c>
      <c r="T165" s="132">
        <v>579.16369146101454</v>
      </c>
      <c r="U165" s="132">
        <v>75.438966631254445</v>
      </c>
      <c r="V165" s="204">
        <f>U165/1.09</f>
        <v>69.210061129591224</v>
      </c>
      <c r="W165" s="18"/>
    </row>
    <row r="166" spans="1:23" ht="15.95" customHeight="1" x14ac:dyDescent="0.25">
      <c r="A166" s="205" t="s">
        <v>32</v>
      </c>
      <c r="B166" s="169" t="s">
        <v>136</v>
      </c>
      <c r="C166" s="146">
        <v>160</v>
      </c>
      <c r="D166" s="171" t="s">
        <v>561</v>
      </c>
      <c r="E166" s="172" t="s">
        <v>120</v>
      </c>
      <c r="F166" s="170">
        <v>32</v>
      </c>
      <c r="G166" s="170">
        <v>1980</v>
      </c>
      <c r="H166" s="173">
        <v>26.5</v>
      </c>
      <c r="I166" s="173">
        <v>3.69</v>
      </c>
      <c r="J166" s="173">
        <v>5.36</v>
      </c>
      <c r="K166" s="173">
        <v>0.23</v>
      </c>
      <c r="L166" s="173">
        <v>3.09</v>
      </c>
      <c r="M166" s="173">
        <v>14.11</v>
      </c>
      <c r="N166" s="174">
        <v>1834</v>
      </c>
      <c r="O166" s="173">
        <v>17.079999999999998</v>
      </c>
      <c r="P166" s="174">
        <v>1767.05</v>
      </c>
      <c r="Q166" s="175">
        <v>9.6658272261679057E-3</v>
      </c>
      <c r="R166" s="173">
        <v>147.9</v>
      </c>
      <c r="S166" s="176">
        <v>1.4295758467502333</v>
      </c>
      <c r="T166" s="176">
        <v>579.9496335700743</v>
      </c>
      <c r="U166" s="176">
        <v>85.774550805013988</v>
      </c>
      <c r="V166" s="204">
        <f>U166/1.09</f>
        <v>78.69224844496695</v>
      </c>
    </row>
    <row r="167" spans="1:23" ht="15.95" customHeight="1" x14ac:dyDescent="0.25">
      <c r="A167" s="203" t="s">
        <v>32</v>
      </c>
      <c r="B167" s="126" t="s">
        <v>567</v>
      </c>
      <c r="C167" s="146">
        <v>161</v>
      </c>
      <c r="D167" s="149" t="s">
        <v>570</v>
      </c>
      <c r="E167" s="149"/>
      <c r="F167" s="146">
        <v>20</v>
      </c>
      <c r="G167" s="146">
        <v>1979</v>
      </c>
      <c r="H167" s="153">
        <v>13.023</v>
      </c>
      <c r="I167" s="153">
        <v>1.4990000000000001</v>
      </c>
      <c r="J167" s="153">
        <v>2.2690000000000001</v>
      </c>
      <c r="K167" s="153">
        <v>-7.0999999999999994E-2</v>
      </c>
      <c r="L167" s="153">
        <v>1.679</v>
      </c>
      <c r="M167" s="153">
        <v>7.6470000000000002</v>
      </c>
      <c r="N167" s="156">
        <v>963.22</v>
      </c>
      <c r="O167" s="153">
        <v>9.3260000000000005</v>
      </c>
      <c r="P167" s="156">
        <v>963.22</v>
      </c>
      <c r="Q167" s="159">
        <v>9.6810000000000004E-3</v>
      </c>
      <c r="R167" s="153">
        <v>143.553</v>
      </c>
      <c r="S167" s="162">
        <v>1.39</v>
      </c>
      <c r="T167" s="162">
        <v>580.86</v>
      </c>
      <c r="U167" s="162">
        <v>83.38</v>
      </c>
      <c r="V167" s="204">
        <f>U167/1.09</f>
        <v>76.495412844036693</v>
      </c>
    </row>
    <row r="168" spans="1:23" ht="15.95" customHeight="1" x14ac:dyDescent="0.2">
      <c r="A168" s="205" t="s">
        <v>32</v>
      </c>
      <c r="B168" s="169" t="s">
        <v>157</v>
      </c>
      <c r="C168" s="127">
        <v>162</v>
      </c>
      <c r="D168" s="171" t="s">
        <v>401</v>
      </c>
      <c r="E168" s="172" t="s">
        <v>41</v>
      </c>
      <c r="F168" s="170">
        <v>20</v>
      </c>
      <c r="G168" s="170">
        <v>1974</v>
      </c>
      <c r="H168" s="173">
        <v>12.798</v>
      </c>
      <c r="I168" s="173">
        <v>1.396533</v>
      </c>
      <c r="J168" s="173">
        <v>1.718</v>
      </c>
      <c r="K168" s="173">
        <v>0.28646700000000003</v>
      </c>
      <c r="L168" s="173">
        <v>1.69146</v>
      </c>
      <c r="M168" s="173">
        <v>7.7055400000000001</v>
      </c>
      <c r="N168" s="174"/>
      <c r="O168" s="173">
        <v>9.3970000000000002</v>
      </c>
      <c r="P168" s="174">
        <v>960.9</v>
      </c>
      <c r="Q168" s="175">
        <v>9.7793735040066603E-3</v>
      </c>
      <c r="R168" s="173">
        <v>139.1</v>
      </c>
      <c r="S168" s="176">
        <v>1.3603108544073264</v>
      </c>
      <c r="T168" s="176">
        <v>586.76241024039962</v>
      </c>
      <c r="U168" s="176">
        <v>81.618651264439578</v>
      </c>
      <c r="V168" s="204">
        <f>U168/1.09</f>
        <v>74.879496572880342</v>
      </c>
    </row>
    <row r="169" spans="1:23" ht="15.95" customHeight="1" x14ac:dyDescent="0.25">
      <c r="A169" s="203" t="s">
        <v>32</v>
      </c>
      <c r="B169" s="126" t="s">
        <v>456</v>
      </c>
      <c r="C169" s="146">
        <v>163</v>
      </c>
      <c r="D169" s="128" t="s">
        <v>457</v>
      </c>
      <c r="E169" s="128" t="s">
        <v>122</v>
      </c>
      <c r="F169" s="127">
        <v>40</v>
      </c>
      <c r="G169" s="127">
        <v>1975</v>
      </c>
      <c r="H169" s="129">
        <v>32.85</v>
      </c>
      <c r="I169" s="129">
        <v>3.95</v>
      </c>
      <c r="J169" s="129">
        <v>6.99</v>
      </c>
      <c r="K169" s="129">
        <v>0.03</v>
      </c>
      <c r="L169" s="129"/>
      <c r="M169" s="129"/>
      <c r="N169" s="130"/>
      <c r="O169" s="129">
        <v>21.88</v>
      </c>
      <c r="P169" s="130">
        <v>2232.09</v>
      </c>
      <c r="Q169" s="131">
        <v>9.8024721225398615E-3</v>
      </c>
      <c r="R169" s="129">
        <v>130.255</v>
      </c>
      <c r="S169" s="132">
        <v>1.2768210063214296</v>
      </c>
      <c r="T169" s="132">
        <v>588.14832735239168</v>
      </c>
      <c r="U169" s="132">
        <v>76.609260379285772</v>
      </c>
      <c r="V169" s="204">
        <f>U169/1.09</f>
        <v>70.283725118610789</v>
      </c>
    </row>
    <row r="170" spans="1:23" ht="15.95" customHeight="1" x14ac:dyDescent="0.25">
      <c r="A170" s="203" t="s">
        <v>32</v>
      </c>
      <c r="B170" s="126" t="s">
        <v>97</v>
      </c>
      <c r="C170" s="146">
        <v>164</v>
      </c>
      <c r="D170" s="149" t="s">
        <v>316</v>
      </c>
      <c r="E170" s="149" t="s">
        <v>41</v>
      </c>
      <c r="F170" s="146">
        <v>74</v>
      </c>
      <c r="G170" s="146">
        <v>1975</v>
      </c>
      <c r="H170" s="153">
        <v>48.19</v>
      </c>
      <c r="I170" s="153">
        <v>6.505611</v>
      </c>
      <c r="J170" s="153">
        <v>4.3444070000000004</v>
      </c>
      <c r="K170" s="153">
        <v>0</v>
      </c>
      <c r="L170" s="153">
        <v>0</v>
      </c>
      <c r="M170" s="153">
        <v>37.339995000000002</v>
      </c>
      <c r="N170" s="156">
        <v>3785.04</v>
      </c>
      <c r="O170" s="153">
        <v>37.339981999999999</v>
      </c>
      <c r="P170" s="156">
        <v>3785.04</v>
      </c>
      <c r="Q170" s="159">
        <v>9.8651485849555083E-3</v>
      </c>
      <c r="R170" s="153">
        <v>99.735000000000014</v>
      </c>
      <c r="S170" s="162">
        <v>0.98390059412053776</v>
      </c>
      <c r="T170" s="162">
        <v>591.90891509733046</v>
      </c>
      <c r="U170" s="162">
        <v>59.034035647232258</v>
      </c>
      <c r="V170" s="204">
        <f>U170/1.09</f>
        <v>54.159665731405738</v>
      </c>
    </row>
    <row r="171" spans="1:23" ht="15.95" customHeight="1" x14ac:dyDescent="0.25">
      <c r="A171" s="205" t="s">
        <v>32</v>
      </c>
      <c r="B171" s="169" t="s">
        <v>151</v>
      </c>
      <c r="C171" s="146">
        <v>165</v>
      </c>
      <c r="D171" s="171" t="s">
        <v>408</v>
      </c>
      <c r="E171" s="172" t="s">
        <v>125</v>
      </c>
      <c r="F171" s="170">
        <v>40</v>
      </c>
      <c r="G171" s="170">
        <v>1983</v>
      </c>
      <c r="H171" s="173">
        <v>34.599999999999994</v>
      </c>
      <c r="I171" s="173">
        <v>3.7</v>
      </c>
      <c r="J171" s="173">
        <v>7.8</v>
      </c>
      <c r="K171" s="173">
        <v>0.7</v>
      </c>
      <c r="L171" s="173">
        <v>0</v>
      </c>
      <c r="M171" s="173">
        <v>22.4</v>
      </c>
      <c r="N171" s="174">
        <v>2268.94</v>
      </c>
      <c r="O171" s="173">
        <v>22.4</v>
      </c>
      <c r="P171" s="174">
        <v>2268.94</v>
      </c>
      <c r="Q171" s="175">
        <v>9.8724514531014478E-3</v>
      </c>
      <c r="R171" s="173">
        <v>137.6</v>
      </c>
      <c r="S171" s="176">
        <v>1.3584493199467591</v>
      </c>
      <c r="T171" s="176">
        <v>592.34708718608681</v>
      </c>
      <c r="U171" s="176">
        <v>81.506959196805553</v>
      </c>
      <c r="V171" s="204">
        <f>U171/1.09</f>
        <v>74.777026786060134</v>
      </c>
    </row>
    <row r="172" spans="1:23" ht="15.95" customHeight="1" x14ac:dyDescent="0.2">
      <c r="A172" s="205" t="s">
        <v>32</v>
      </c>
      <c r="B172" s="169" t="s">
        <v>157</v>
      </c>
      <c r="C172" s="127">
        <v>166</v>
      </c>
      <c r="D172" s="171" t="s">
        <v>229</v>
      </c>
      <c r="E172" s="172" t="s">
        <v>41</v>
      </c>
      <c r="F172" s="170">
        <v>20</v>
      </c>
      <c r="G172" s="170">
        <v>1975</v>
      </c>
      <c r="H172" s="173">
        <v>14.029</v>
      </c>
      <c r="I172" s="173">
        <v>1.7442</v>
      </c>
      <c r="J172" s="173">
        <v>2.3645670000000001</v>
      </c>
      <c r="K172" s="173">
        <v>-0.31619999999999998</v>
      </c>
      <c r="L172" s="173">
        <v>1.8425579999999999</v>
      </c>
      <c r="M172" s="173">
        <v>8.3938749999999995</v>
      </c>
      <c r="N172" s="174"/>
      <c r="O172" s="173">
        <v>10.236433</v>
      </c>
      <c r="P172" s="174">
        <v>1031.9000000000001</v>
      </c>
      <c r="Q172" s="175">
        <v>9.9199854637077225E-3</v>
      </c>
      <c r="R172" s="173">
        <v>139.1</v>
      </c>
      <c r="S172" s="176">
        <v>1.379869978001744</v>
      </c>
      <c r="T172" s="176">
        <v>595.19912782246331</v>
      </c>
      <c r="U172" s="176">
        <v>82.792198680104647</v>
      </c>
      <c r="V172" s="204">
        <f>U172/1.09</f>
        <v>75.956145578077653</v>
      </c>
    </row>
    <row r="173" spans="1:23" ht="15.95" customHeight="1" x14ac:dyDescent="0.25">
      <c r="A173" s="203" t="s">
        <v>32</v>
      </c>
      <c r="B173" s="126" t="s">
        <v>456</v>
      </c>
      <c r="C173" s="146">
        <v>167</v>
      </c>
      <c r="D173" s="128" t="s">
        <v>459</v>
      </c>
      <c r="E173" s="128" t="s">
        <v>122</v>
      </c>
      <c r="F173" s="127">
        <v>50</v>
      </c>
      <c r="G173" s="127">
        <v>1975</v>
      </c>
      <c r="H173" s="129">
        <v>37.76</v>
      </c>
      <c r="I173" s="129">
        <v>3.15</v>
      </c>
      <c r="J173" s="129">
        <v>9.61</v>
      </c>
      <c r="K173" s="129">
        <v>-0.55000000000000004</v>
      </c>
      <c r="L173" s="129"/>
      <c r="M173" s="129"/>
      <c r="N173" s="130"/>
      <c r="O173" s="129">
        <v>25.55</v>
      </c>
      <c r="P173" s="130">
        <v>2567.15</v>
      </c>
      <c r="Q173" s="131">
        <v>9.9526712502191143E-3</v>
      </c>
      <c r="R173" s="129">
        <v>130.255</v>
      </c>
      <c r="S173" s="132">
        <v>1.2963851936972908</v>
      </c>
      <c r="T173" s="132">
        <v>597.16027501314682</v>
      </c>
      <c r="U173" s="132">
        <v>77.783111621837435</v>
      </c>
      <c r="V173" s="204">
        <f>U173/1.09</f>
        <v>71.360652864071042</v>
      </c>
    </row>
    <row r="174" spans="1:23" ht="15.95" customHeight="1" x14ac:dyDescent="0.25">
      <c r="A174" s="203" t="s">
        <v>32</v>
      </c>
      <c r="B174" s="126" t="s">
        <v>567</v>
      </c>
      <c r="C174" s="146">
        <v>168</v>
      </c>
      <c r="D174" s="149" t="s">
        <v>739</v>
      </c>
      <c r="E174" s="149"/>
      <c r="F174" s="146">
        <v>11</v>
      </c>
      <c r="G174" s="146">
        <v>1975</v>
      </c>
      <c r="H174" s="153">
        <v>6.6849999999999996</v>
      </c>
      <c r="I174" s="153">
        <v>0.21</v>
      </c>
      <c r="J174" s="153">
        <v>0</v>
      </c>
      <c r="K174" s="153">
        <v>-6.0000000000000001E-3</v>
      </c>
      <c r="L174" s="153">
        <v>0.98899999999999999</v>
      </c>
      <c r="M174" s="153">
        <v>5.492</v>
      </c>
      <c r="N174" s="156">
        <v>648.63</v>
      </c>
      <c r="O174" s="153">
        <v>6.4809999999999999</v>
      </c>
      <c r="P174" s="156">
        <v>648.63</v>
      </c>
      <c r="Q174" s="159">
        <v>9.9919999999999991E-3</v>
      </c>
      <c r="R174" s="153">
        <v>143.553</v>
      </c>
      <c r="S174" s="162">
        <v>1.43</v>
      </c>
      <c r="T174" s="162">
        <v>599.52</v>
      </c>
      <c r="U174" s="162">
        <v>86.06</v>
      </c>
      <c r="V174" s="204">
        <f>U174/1.09</f>
        <v>78.954128440366972</v>
      </c>
    </row>
    <row r="175" spans="1:23" ht="15.95" customHeight="1" x14ac:dyDescent="0.25">
      <c r="A175" s="208" t="s">
        <v>32</v>
      </c>
      <c r="B175" s="184" t="s">
        <v>31</v>
      </c>
      <c r="C175" s="146">
        <v>169</v>
      </c>
      <c r="D175" s="197" t="s">
        <v>44</v>
      </c>
      <c r="E175" s="184"/>
      <c r="F175" s="184">
        <v>47</v>
      </c>
      <c r="G175" s="184">
        <v>2007</v>
      </c>
      <c r="H175" s="186">
        <v>36.604999999999997</v>
      </c>
      <c r="I175" s="186">
        <v>7.9363190000000001</v>
      </c>
      <c r="J175" s="186">
        <v>0</v>
      </c>
      <c r="K175" s="186">
        <v>-0.18432000000000001</v>
      </c>
      <c r="L175" s="186">
        <v>0</v>
      </c>
      <c r="M175" s="186">
        <v>28.852998999999997</v>
      </c>
      <c r="N175" s="187">
        <v>2876.41</v>
      </c>
      <c r="O175" s="186">
        <v>28.852998999999997</v>
      </c>
      <c r="P175" s="187">
        <v>2876.41</v>
      </c>
      <c r="Q175" s="198">
        <v>1.0030906233812286E-2</v>
      </c>
      <c r="R175" s="186">
        <v>78.7</v>
      </c>
      <c r="S175" s="186">
        <v>0.78943232060102697</v>
      </c>
      <c r="T175" s="186">
        <v>601.8543740287372</v>
      </c>
      <c r="U175" s="186">
        <v>47.365939236061621</v>
      </c>
      <c r="V175" s="204">
        <v>47.365939236061621</v>
      </c>
    </row>
    <row r="176" spans="1:23" ht="15.95" customHeight="1" x14ac:dyDescent="0.25">
      <c r="A176" s="203" t="s">
        <v>32</v>
      </c>
      <c r="B176" s="126" t="s">
        <v>99</v>
      </c>
      <c r="C176" s="127">
        <v>170</v>
      </c>
      <c r="D176" s="149" t="s">
        <v>629</v>
      </c>
      <c r="E176" s="149"/>
      <c r="F176" s="146">
        <v>91</v>
      </c>
      <c r="G176" s="146" t="s">
        <v>490</v>
      </c>
      <c r="H176" s="153">
        <v>67.0214</v>
      </c>
      <c r="I176" s="153">
        <v>14.2676</v>
      </c>
      <c r="J176" s="153">
        <v>7.7759999999999998</v>
      </c>
      <c r="K176" s="153">
        <v>-3.5200000000000002E-2</v>
      </c>
      <c r="L176" s="153">
        <v>0</v>
      </c>
      <c r="M176" s="153">
        <v>45.012999999999998</v>
      </c>
      <c r="N176" s="156">
        <v>4468.87</v>
      </c>
      <c r="O176" s="153">
        <v>45.012999999999998</v>
      </c>
      <c r="P176" s="156">
        <v>4468.87</v>
      </c>
      <c r="Q176" s="159">
        <v>1.007256868067319E-2</v>
      </c>
      <c r="R176" s="153">
        <v>97.9</v>
      </c>
      <c r="S176" s="162">
        <v>0.98610447383790534</v>
      </c>
      <c r="T176" s="162">
        <v>604.35412084039137</v>
      </c>
      <c r="U176" s="162">
        <v>59.166268430274322</v>
      </c>
      <c r="V176" s="204">
        <f>U176/1.09</f>
        <v>54.280980211260839</v>
      </c>
    </row>
    <row r="177" spans="1:22" ht="15.95" customHeight="1" x14ac:dyDescent="0.25">
      <c r="A177" s="205" t="s">
        <v>32</v>
      </c>
      <c r="B177" s="169" t="s">
        <v>216</v>
      </c>
      <c r="C177" s="146">
        <v>171</v>
      </c>
      <c r="D177" s="171" t="s">
        <v>246</v>
      </c>
      <c r="E177" s="172" t="s">
        <v>122</v>
      </c>
      <c r="F177" s="170">
        <v>150</v>
      </c>
      <c r="G177" s="170">
        <v>1986</v>
      </c>
      <c r="H177" s="173">
        <v>67.803000000000083</v>
      </c>
      <c r="I177" s="173">
        <v>2.9636249999999902</v>
      </c>
      <c r="J177" s="173">
        <v>2.1553750000001517</v>
      </c>
      <c r="K177" s="173">
        <v>2.9636249999999902</v>
      </c>
      <c r="L177" s="173"/>
      <c r="M177" s="173">
        <v>62.683999999999941</v>
      </c>
      <c r="N177" s="174">
        <v>6168.4</v>
      </c>
      <c r="O177" s="173">
        <v>62.683999999999941</v>
      </c>
      <c r="P177" s="174">
        <v>6168.4</v>
      </c>
      <c r="Q177" s="175">
        <v>1.0162116594254578E-2</v>
      </c>
      <c r="R177" s="173">
        <v>114.45</v>
      </c>
      <c r="S177" s="176">
        <v>1.1630542442124365</v>
      </c>
      <c r="T177" s="176">
        <v>609.72699565527466</v>
      </c>
      <c r="U177" s="176">
        <v>69.78325465274618</v>
      </c>
      <c r="V177" s="204">
        <f>U177/1.09</f>
        <v>64.021334543803832</v>
      </c>
    </row>
    <row r="178" spans="1:22" ht="15.95" customHeight="1" x14ac:dyDescent="0.25">
      <c r="A178" s="205" t="s">
        <v>32</v>
      </c>
      <c r="B178" s="169" t="s">
        <v>151</v>
      </c>
      <c r="C178" s="146">
        <v>172</v>
      </c>
      <c r="D178" s="171" t="s">
        <v>534</v>
      </c>
      <c r="E178" s="172" t="s">
        <v>125</v>
      </c>
      <c r="F178" s="170">
        <v>20</v>
      </c>
      <c r="G178" s="170"/>
      <c r="H178" s="173">
        <v>17</v>
      </c>
      <c r="I178" s="173">
        <v>2.8</v>
      </c>
      <c r="J178" s="173">
        <v>4.0999999999999996</v>
      </c>
      <c r="K178" s="173">
        <v>-0.8</v>
      </c>
      <c r="L178" s="173">
        <v>2</v>
      </c>
      <c r="M178" s="173">
        <v>8.9</v>
      </c>
      <c r="N178" s="174">
        <v>1062.4000000000001</v>
      </c>
      <c r="O178" s="173">
        <v>10.9</v>
      </c>
      <c r="P178" s="174">
        <v>1062.4000000000001</v>
      </c>
      <c r="Q178" s="175">
        <v>1.0259789156626505E-2</v>
      </c>
      <c r="R178" s="173">
        <v>137.6</v>
      </c>
      <c r="S178" s="176">
        <v>1.411746987951807</v>
      </c>
      <c r="T178" s="176">
        <v>615.58734939759029</v>
      </c>
      <c r="U178" s="176">
        <v>84.704819277108413</v>
      </c>
      <c r="V178" s="204">
        <f>U178/1.09</f>
        <v>77.710843373493958</v>
      </c>
    </row>
    <row r="179" spans="1:22" ht="15.95" customHeight="1" x14ac:dyDescent="0.25">
      <c r="A179" s="208" t="s">
        <v>32</v>
      </c>
      <c r="B179" s="184" t="s">
        <v>31</v>
      </c>
      <c r="C179" s="146">
        <v>173</v>
      </c>
      <c r="D179" s="197" t="s">
        <v>49</v>
      </c>
      <c r="E179" s="184"/>
      <c r="F179" s="184">
        <v>52</v>
      </c>
      <c r="G179" s="184">
        <v>2009</v>
      </c>
      <c r="H179" s="186">
        <v>35.607999999999997</v>
      </c>
      <c r="I179" s="186">
        <v>7.2999429999999998</v>
      </c>
      <c r="J179" s="186">
        <v>0</v>
      </c>
      <c r="K179" s="186">
        <v>0.65605500000000005</v>
      </c>
      <c r="L179" s="186">
        <v>4.9773610000000001</v>
      </c>
      <c r="M179" s="186">
        <v>27.651887000000002</v>
      </c>
      <c r="N179" s="187">
        <v>2686.29</v>
      </c>
      <c r="O179" s="186">
        <v>27.651887000000002</v>
      </c>
      <c r="P179" s="187">
        <v>2686.29</v>
      </c>
      <c r="Q179" s="198">
        <v>1.0293708795401839E-2</v>
      </c>
      <c r="R179" s="186">
        <v>78.7</v>
      </c>
      <c r="S179" s="186">
        <v>0.81011488219812477</v>
      </c>
      <c r="T179" s="186">
        <v>617.62252772411034</v>
      </c>
      <c r="U179" s="186">
        <v>48.606892931887486</v>
      </c>
      <c r="V179" s="204">
        <v>48.606892931887486</v>
      </c>
    </row>
    <row r="180" spans="1:22" ht="15.95" customHeight="1" x14ac:dyDescent="0.25">
      <c r="A180" s="208" t="s">
        <v>32</v>
      </c>
      <c r="B180" s="184" t="s">
        <v>31</v>
      </c>
      <c r="C180" s="127">
        <v>174</v>
      </c>
      <c r="D180" s="197" t="s">
        <v>48</v>
      </c>
      <c r="E180" s="184" t="s">
        <v>35</v>
      </c>
      <c r="F180" s="184">
        <v>61</v>
      </c>
      <c r="G180" s="184">
        <v>1965</v>
      </c>
      <c r="H180" s="186">
        <v>42.335000000000001</v>
      </c>
      <c r="I180" s="186">
        <v>6.0102440000000001</v>
      </c>
      <c r="J180" s="186">
        <v>6.3766740000000004</v>
      </c>
      <c r="K180" s="186">
        <v>1.9967490000000001</v>
      </c>
      <c r="L180" s="186">
        <v>0</v>
      </c>
      <c r="M180" s="186">
        <v>27.951329000000001</v>
      </c>
      <c r="N180" s="187">
        <v>2700.04</v>
      </c>
      <c r="O180" s="186">
        <v>27.951329000000001</v>
      </c>
      <c r="P180" s="187">
        <v>2700.04</v>
      </c>
      <c r="Q180" s="198">
        <v>1.0352190708285804E-2</v>
      </c>
      <c r="R180" s="186">
        <v>78.7</v>
      </c>
      <c r="S180" s="186">
        <v>0.81471740874209275</v>
      </c>
      <c r="T180" s="186">
        <v>621.13144249714821</v>
      </c>
      <c r="U180" s="186">
        <v>48.883044524525566</v>
      </c>
      <c r="V180" s="204">
        <v>48.883044524525566</v>
      </c>
    </row>
    <row r="181" spans="1:22" ht="15.95" customHeight="1" x14ac:dyDescent="0.25">
      <c r="A181" s="203" t="s">
        <v>32</v>
      </c>
      <c r="B181" s="126" t="s">
        <v>150</v>
      </c>
      <c r="C181" s="146">
        <v>175</v>
      </c>
      <c r="D181" s="149" t="s">
        <v>752</v>
      </c>
      <c r="E181" s="149" t="s">
        <v>41</v>
      </c>
      <c r="F181" s="146">
        <v>22</v>
      </c>
      <c r="G181" s="146">
        <v>1982</v>
      </c>
      <c r="H181" s="153">
        <v>17.768999999999998</v>
      </c>
      <c r="I181" s="153">
        <v>1.959012</v>
      </c>
      <c r="J181" s="153">
        <v>3.9521890000000002</v>
      </c>
      <c r="K181" s="153">
        <v>-2.1011999999999999E-2</v>
      </c>
      <c r="L181" s="153">
        <v>2.1381860000000001</v>
      </c>
      <c r="M181" s="153">
        <v>11.878811000000001</v>
      </c>
      <c r="N181" s="156">
        <v>1146.26</v>
      </c>
      <c r="O181" s="153">
        <v>11.878811000000001</v>
      </c>
      <c r="P181" s="156">
        <v>1146.26</v>
      </c>
      <c r="Q181" s="159">
        <v>1.0363000000000001E-2</v>
      </c>
      <c r="R181" s="153">
        <v>126.5</v>
      </c>
      <c r="S181" s="162">
        <v>1.3109195</v>
      </c>
      <c r="T181" s="162">
        <v>621.78</v>
      </c>
      <c r="U181" s="162">
        <v>78.655169999999998</v>
      </c>
      <c r="V181" s="204">
        <f>U181/1.09</f>
        <v>72.160706422018336</v>
      </c>
    </row>
    <row r="182" spans="1:22" ht="15.95" customHeight="1" x14ac:dyDescent="0.25">
      <c r="A182" s="208" t="s">
        <v>32</v>
      </c>
      <c r="B182" s="184" t="s">
        <v>31</v>
      </c>
      <c r="C182" s="146">
        <v>176</v>
      </c>
      <c r="D182" s="197" t="s">
        <v>47</v>
      </c>
      <c r="E182" s="184"/>
      <c r="F182" s="184">
        <v>36</v>
      </c>
      <c r="G182" s="184">
        <v>1987</v>
      </c>
      <c r="H182" s="186">
        <v>33.579000000000001</v>
      </c>
      <c r="I182" s="186">
        <v>4.1763089999999998</v>
      </c>
      <c r="J182" s="186">
        <v>6.8084930000000004</v>
      </c>
      <c r="K182" s="186">
        <v>5.6969999999999998E-3</v>
      </c>
      <c r="L182" s="186">
        <v>0</v>
      </c>
      <c r="M182" s="186">
        <v>22.588505999999999</v>
      </c>
      <c r="N182" s="187">
        <v>2176.88</v>
      </c>
      <c r="O182" s="186">
        <v>22.588505999999999</v>
      </c>
      <c r="P182" s="187">
        <v>2176.88</v>
      </c>
      <c r="Q182" s="198">
        <v>1.0376550843408914E-2</v>
      </c>
      <c r="R182" s="186">
        <v>78.7</v>
      </c>
      <c r="S182" s="186">
        <v>0.8166345513762816</v>
      </c>
      <c r="T182" s="186">
        <v>622.59305060453482</v>
      </c>
      <c r="U182" s="186">
        <v>48.998073082576894</v>
      </c>
      <c r="V182" s="204">
        <v>48.998073082576894</v>
      </c>
    </row>
    <row r="183" spans="1:22" ht="15.95" customHeight="1" x14ac:dyDescent="0.25">
      <c r="A183" s="205" t="s">
        <v>32</v>
      </c>
      <c r="B183" s="169" t="s">
        <v>157</v>
      </c>
      <c r="C183" s="146">
        <v>177</v>
      </c>
      <c r="D183" s="171" t="s">
        <v>400</v>
      </c>
      <c r="E183" s="172" t="s">
        <v>41</v>
      </c>
      <c r="F183" s="170">
        <v>20</v>
      </c>
      <c r="G183" s="170">
        <v>1976</v>
      </c>
      <c r="H183" s="173">
        <v>14.813000000000001</v>
      </c>
      <c r="I183" s="173">
        <v>2.0910000000000002</v>
      </c>
      <c r="J183" s="173">
        <v>2.3239670000000001</v>
      </c>
      <c r="K183" s="173">
        <v>0.35699999999999998</v>
      </c>
      <c r="L183" s="173">
        <v>1.8073859999999999</v>
      </c>
      <c r="M183" s="173">
        <v>8.2336469999999995</v>
      </c>
      <c r="N183" s="174"/>
      <c r="O183" s="173">
        <v>10.041033000000001</v>
      </c>
      <c r="P183" s="174">
        <v>963.4</v>
      </c>
      <c r="Q183" s="175">
        <v>1.0422496367033424E-2</v>
      </c>
      <c r="R183" s="173">
        <v>139.1</v>
      </c>
      <c r="S183" s="176">
        <v>1.4497692446543493</v>
      </c>
      <c r="T183" s="176">
        <v>625.34978202200546</v>
      </c>
      <c r="U183" s="176">
        <v>86.986154679260963</v>
      </c>
      <c r="V183" s="204">
        <f>U183/1.09</f>
        <v>79.803811632349507</v>
      </c>
    </row>
    <row r="184" spans="1:22" ht="15.95" customHeight="1" x14ac:dyDescent="0.2">
      <c r="A184" s="205" t="s">
        <v>32</v>
      </c>
      <c r="B184" s="169" t="s">
        <v>151</v>
      </c>
      <c r="C184" s="127">
        <v>178</v>
      </c>
      <c r="D184" s="171" t="s">
        <v>533</v>
      </c>
      <c r="E184" s="172" t="s">
        <v>125</v>
      </c>
      <c r="F184" s="170">
        <v>20</v>
      </c>
      <c r="G184" s="170"/>
      <c r="H184" s="173">
        <v>17.899999999999999</v>
      </c>
      <c r="I184" s="173">
        <v>1.2</v>
      </c>
      <c r="J184" s="173">
        <v>3.6</v>
      </c>
      <c r="K184" s="173">
        <v>0.1</v>
      </c>
      <c r="L184" s="173">
        <v>0</v>
      </c>
      <c r="M184" s="173">
        <v>13</v>
      </c>
      <c r="N184" s="174">
        <v>1241.24</v>
      </c>
      <c r="O184" s="173">
        <v>13</v>
      </c>
      <c r="P184" s="174">
        <v>1241.24</v>
      </c>
      <c r="Q184" s="175">
        <v>1.0473397570171763E-2</v>
      </c>
      <c r="R184" s="173">
        <v>137.6</v>
      </c>
      <c r="S184" s="176">
        <v>1.4411395056556344</v>
      </c>
      <c r="T184" s="176">
        <v>628.40385421030578</v>
      </c>
      <c r="U184" s="176">
        <v>86.468370339338065</v>
      </c>
      <c r="V184" s="204">
        <f>U184/1.09</f>
        <v>79.328780127833085</v>
      </c>
    </row>
    <row r="185" spans="1:22" ht="15.95" customHeight="1" x14ac:dyDescent="0.25">
      <c r="A185" s="205" t="s">
        <v>32</v>
      </c>
      <c r="B185" s="169" t="s">
        <v>216</v>
      </c>
      <c r="C185" s="146">
        <v>179</v>
      </c>
      <c r="D185" s="171" t="s">
        <v>455</v>
      </c>
      <c r="E185" s="172" t="s">
        <v>122</v>
      </c>
      <c r="F185" s="170">
        <v>55</v>
      </c>
      <c r="G185" s="170">
        <v>1977</v>
      </c>
      <c r="H185" s="173">
        <v>41.723999999999705</v>
      </c>
      <c r="I185" s="173">
        <v>4.5496499999999918</v>
      </c>
      <c r="J185" s="173">
        <v>8.6933499999999455</v>
      </c>
      <c r="K185" s="173">
        <v>0.71714999999999229</v>
      </c>
      <c r="L185" s="173"/>
      <c r="M185" s="173">
        <v>28.480999999999767</v>
      </c>
      <c r="N185" s="174">
        <v>2719.07</v>
      </c>
      <c r="O185" s="173">
        <v>28.480999999999767</v>
      </c>
      <c r="P185" s="174">
        <v>2719.07</v>
      </c>
      <c r="Q185" s="175">
        <v>1.0474537249868436E-2</v>
      </c>
      <c r="R185" s="173">
        <v>114.45</v>
      </c>
      <c r="S185" s="176">
        <v>1.1988107882474426</v>
      </c>
      <c r="T185" s="176">
        <v>628.47223499210611</v>
      </c>
      <c r="U185" s="176">
        <v>71.928647294846556</v>
      </c>
      <c r="V185" s="204">
        <f>U185/1.09</f>
        <v>65.989584674171141</v>
      </c>
    </row>
    <row r="186" spans="1:22" ht="15.95" customHeight="1" x14ac:dyDescent="0.25">
      <c r="A186" s="203" t="s">
        <v>32</v>
      </c>
      <c r="B186" s="126" t="s">
        <v>150</v>
      </c>
      <c r="C186" s="146">
        <v>180</v>
      </c>
      <c r="D186" s="149" t="s">
        <v>754</v>
      </c>
      <c r="E186" s="149" t="s">
        <v>41</v>
      </c>
      <c r="F186" s="146">
        <v>60</v>
      </c>
      <c r="G186" s="146">
        <v>1987</v>
      </c>
      <c r="H186" s="153">
        <v>35.700000000000003</v>
      </c>
      <c r="I186" s="153">
        <v>2.6724000000000001</v>
      </c>
      <c r="J186" s="153">
        <v>7.7311670000000001</v>
      </c>
      <c r="K186" s="153">
        <v>0.33660000000000001</v>
      </c>
      <c r="L186" s="153">
        <v>4.4927700000000002</v>
      </c>
      <c r="M186" s="153">
        <v>24.959833</v>
      </c>
      <c r="N186" s="156">
        <v>2337.5100000000002</v>
      </c>
      <c r="O186" s="153">
        <v>24.959833</v>
      </c>
      <c r="P186" s="156">
        <v>2337.5100000000002</v>
      </c>
      <c r="Q186" s="159">
        <v>1.0670000000000001E-2</v>
      </c>
      <c r="R186" s="153">
        <v>126.5</v>
      </c>
      <c r="S186" s="162">
        <v>1.349755</v>
      </c>
      <c r="T186" s="162">
        <v>640.20000000000005</v>
      </c>
      <c r="U186" s="162">
        <v>80.985300000000009</v>
      </c>
      <c r="V186" s="204">
        <f>U186/1.09</f>
        <v>74.298440366972486</v>
      </c>
    </row>
    <row r="187" spans="1:22" ht="15.95" customHeight="1" x14ac:dyDescent="0.25">
      <c r="A187" s="208" t="s">
        <v>32</v>
      </c>
      <c r="B187" s="184" t="s">
        <v>31</v>
      </c>
      <c r="C187" s="146">
        <v>181</v>
      </c>
      <c r="D187" s="197" t="s">
        <v>45</v>
      </c>
      <c r="E187" s="184"/>
      <c r="F187" s="184">
        <v>40</v>
      </c>
      <c r="G187" s="184">
        <v>2007</v>
      </c>
      <c r="H187" s="186">
        <v>31.303000000000001</v>
      </c>
      <c r="I187" s="186">
        <v>6.0347150000000003</v>
      </c>
      <c r="J187" s="186">
        <v>0</v>
      </c>
      <c r="K187" s="186">
        <v>0</v>
      </c>
      <c r="L187" s="186">
        <v>4.5482880000000003</v>
      </c>
      <c r="M187" s="186">
        <v>25.268184999999999</v>
      </c>
      <c r="N187" s="187">
        <v>2350.71</v>
      </c>
      <c r="O187" s="186">
        <v>25.268184999999999</v>
      </c>
      <c r="P187" s="187">
        <v>2350.71</v>
      </c>
      <c r="Q187" s="198">
        <v>1.0749171526900383E-2</v>
      </c>
      <c r="R187" s="186">
        <v>78.7</v>
      </c>
      <c r="S187" s="186">
        <v>0.8459597991670601</v>
      </c>
      <c r="T187" s="186">
        <v>644.95029161402294</v>
      </c>
      <c r="U187" s="186">
        <v>50.757587950023606</v>
      </c>
      <c r="V187" s="204">
        <v>50.757587950023606</v>
      </c>
    </row>
    <row r="188" spans="1:22" ht="15.95" customHeight="1" x14ac:dyDescent="0.25">
      <c r="A188" s="203" t="s">
        <v>32</v>
      </c>
      <c r="B188" s="126" t="s">
        <v>99</v>
      </c>
      <c r="C188" s="127">
        <v>182</v>
      </c>
      <c r="D188" s="149" t="s">
        <v>630</v>
      </c>
      <c r="E188" s="149" t="s">
        <v>617</v>
      </c>
      <c r="F188" s="146">
        <v>135</v>
      </c>
      <c r="G188" s="146" t="s">
        <v>492</v>
      </c>
      <c r="H188" s="153">
        <v>84.103499999999997</v>
      </c>
      <c r="I188" s="153">
        <v>18.636299999999999</v>
      </c>
      <c r="J188" s="153">
        <v>0</v>
      </c>
      <c r="K188" s="153">
        <v>-2.6987999999999999</v>
      </c>
      <c r="L188" s="153">
        <v>7.8807</v>
      </c>
      <c r="M188" s="153">
        <v>60.285299999999999</v>
      </c>
      <c r="N188" s="156">
        <v>6270.46</v>
      </c>
      <c r="O188" s="153">
        <v>68.165999999999997</v>
      </c>
      <c r="P188" s="156">
        <v>6270.46</v>
      </c>
      <c r="Q188" s="159">
        <v>1.0870972783495947E-2</v>
      </c>
      <c r="R188" s="153">
        <v>97.9</v>
      </c>
      <c r="S188" s="162">
        <v>1.0642682355042532</v>
      </c>
      <c r="T188" s="162">
        <v>652.25836700975685</v>
      </c>
      <c r="U188" s="162">
        <v>63.856094130255201</v>
      </c>
      <c r="V188" s="204">
        <f>U188/1.09</f>
        <v>58.583572596564402</v>
      </c>
    </row>
    <row r="189" spans="1:22" ht="15.95" customHeight="1" x14ac:dyDescent="0.25">
      <c r="A189" s="205" t="s">
        <v>32</v>
      </c>
      <c r="B189" s="169" t="s">
        <v>157</v>
      </c>
      <c r="C189" s="146">
        <v>183</v>
      </c>
      <c r="D189" s="171" t="s">
        <v>221</v>
      </c>
      <c r="E189" s="172" t="s">
        <v>41</v>
      </c>
      <c r="F189" s="170">
        <v>40</v>
      </c>
      <c r="G189" s="170">
        <v>1977</v>
      </c>
      <c r="H189" s="173">
        <v>33.552</v>
      </c>
      <c r="I189" s="173">
        <v>2.84172</v>
      </c>
      <c r="J189" s="173">
        <v>4.7007890000000003</v>
      </c>
      <c r="K189" s="173">
        <v>1.23828</v>
      </c>
      <c r="L189" s="173">
        <v>0</v>
      </c>
      <c r="M189" s="173">
        <v>24.771211000000001</v>
      </c>
      <c r="N189" s="174"/>
      <c r="O189" s="173">
        <v>24.771211000000001</v>
      </c>
      <c r="P189" s="174">
        <v>2262.7550000000001</v>
      </c>
      <c r="Q189" s="175">
        <v>1.0947367699994034E-2</v>
      </c>
      <c r="R189" s="173">
        <v>139.1</v>
      </c>
      <c r="S189" s="176">
        <v>1.5227788470691701</v>
      </c>
      <c r="T189" s="176">
        <v>656.84206199964206</v>
      </c>
      <c r="U189" s="176">
        <v>91.36673082415021</v>
      </c>
      <c r="V189" s="204">
        <f>U189/1.09</f>
        <v>83.822688829495604</v>
      </c>
    </row>
    <row r="190" spans="1:22" ht="15.95" customHeight="1" x14ac:dyDescent="0.25">
      <c r="A190" s="203" t="s">
        <v>32</v>
      </c>
      <c r="B190" s="126" t="s">
        <v>567</v>
      </c>
      <c r="C190" s="146">
        <v>184</v>
      </c>
      <c r="D190" s="149" t="s">
        <v>740</v>
      </c>
      <c r="E190" s="149"/>
      <c r="F190" s="146">
        <v>12</v>
      </c>
      <c r="G190" s="146">
        <v>1965</v>
      </c>
      <c r="H190" s="153">
        <v>7.14</v>
      </c>
      <c r="I190" s="153">
        <v>0.55200000000000005</v>
      </c>
      <c r="J190" s="153">
        <v>0.71699999999999997</v>
      </c>
      <c r="K190" s="153">
        <v>0.06</v>
      </c>
      <c r="L190" s="153">
        <v>1.046</v>
      </c>
      <c r="M190" s="153">
        <v>4.7649999999999997</v>
      </c>
      <c r="N190" s="156">
        <v>529.91999999999996</v>
      </c>
      <c r="O190" s="153">
        <v>5.8109999999999999</v>
      </c>
      <c r="P190" s="156">
        <v>529.91999999999996</v>
      </c>
      <c r="Q190" s="159">
        <v>1.0965000000000001E-2</v>
      </c>
      <c r="R190" s="153">
        <v>143.553</v>
      </c>
      <c r="S190" s="162">
        <v>1.57</v>
      </c>
      <c r="T190" s="162">
        <v>657.9</v>
      </c>
      <c r="U190" s="162">
        <v>94.44</v>
      </c>
      <c r="V190" s="204">
        <f>U190/1.09</f>
        <v>86.642201834862377</v>
      </c>
    </row>
    <row r="191" spans="1:22" ht="15.95" customHeight="1" x14ac:dyDescent="0.25">
      <c r="A191" s="208" t="s">
        <v>32</v>
      </c>
      <c r="B191" s="184" t="s">
        <v>31</v>
      </c>
      <c r="C191" s="146">
        <v>185</v>
      </c>
      <c r="D191" s="197" t="s">
        <v>50</v>
      </c>
      <c r="E191" s="184"/>
      <c r="F191" s="184">
        <v>40</v>
      </c>
      <c r="G191" s="184">
        <v>2007</v>
      </c>
      <c r="H191" s="186">
        <v>31.367000000000001</v>
      </c>
      <c r="I191" s="186">
        <v>5.5404600000000004</v>
      </c>
      <c r="J191" s="186">
        <v>0</v>
      </c>
      <c r="K191" s="186">
        <v>0</v>
      </c>
      <c r="L191" s="186">
        <v>4.6487780000000001</v>
      </c>
      <c r="M191" s="186">
        <v>25.826454999999999</v>
      </c>
      <c r="N191" s="187">
        <v>2352.7399999999998</v>
      </c>
      <c r="O191" s="186">
        <v>25.826454999999999</v>
      </c>
      <c r="P191" s="187">
        <v>2352.7399999999998</v>
      </c>
      <c r="Q191" s="198">
        <v>1.0977181924054507E-2</v>
      </c>
      <c r="R191" s="186">
        <v>78.7</v>
      </c>
      <c r="S191" s="186">
        <v>0.86390421742308976</v>
      </c>
      <c r="T191" s="186">
        <v>658.63091544327051</v>
      </c>
      <c r="U191" s="186">
        <v>51.834253045385388</v>
      </c>
      <c r="V191" s="204">
        <v>51.834253045385388</v>
      </c>
    </row>
    <row r="192" spans="1:22" ht="15.95" customHeight="1" x14ac:dyDescent="0.25">
      <c r="A192" s="208" t="s">
        <v>32</v>
      </c>
      <c r="B192" s="184" t="s">
        <v>31</v>
      </c>
      <c r="C192" s="127">
        <v>186</v>
      </c>
      <c r="D192" s="197" t="s">
        <v>52</v>
      </c>
      <c r="E192" s="184" t="s">
        <v>34</v>
      </c>
      <c r="F192" s="184">
        <v>22</v>
      </c>
      <c r="G192" s="184" t="s">
        <v>53</v>
      </c>
      <c r="H192" s="186">
        <v>21.553999999999998</v>
      </c>
      <c r="I192" s="186">
        <v>2.884118</v>
      </c>
      <c r="J192" s="186">
        <v>3.7138990000000001</v>
      </c>
      <c r="K192" s="186">
        <v>0</v>
      </c>
      <c r="L192" s="186">
        <v>2.4309189999999998</v>
      </c>
      <c r="M192" s="186">
        <v>13.505070999999999</v>
      </c>
      <c r="N192" s="187">
        <v>1186.6500000000001</v>
      </c>
      <c r="O192" s="186">
        <v>13.505070999999999</v>
      </c>
      <c r="P192" s="187">
        <v>1186.6500000000001</v>
      </c>
      <c r="Q192" s="198">
        <v>1.1380837652214214E-2</v>
      </c>
      <c r="R192" s="186">
        <v>78.7</v>
      </c>
      <c r="S192" s="186">
        <v>0.8956719232292587</v>
      </c>
      <c r="T192" s="186">
        <v>682.8502591328529</v>
      </c>
      <c r="U192" s="186">
        <v>53.740315393755523</v>
      </c>
      <c r="V192" s="204">
        <v>53.740315393755523</v>
      </c>
    </row>
    <row r="193" spans="1:22" ht="15.95" customHeight="1" x14ac:dyDescent="0.25">
      <c r="A193" s="203" t="s">
        <v>32</v>
      </c>
      <c r="B193" s="126" t="s">
        <v>567</v>
      </c>
      <c r="C193" s="146">
        <v>187</v>
      </c>
      <c r="D193" s="149" t="s">
        <v>574</v>
      </c>
      <c r="E193" s="149"/>
      <c r="F193" s="146">
        <v>17</v>
      </c>
      <c r="G193" s="146">
        <v>1967</v>
      </c>
      <c r="H193" s="153">
        <v>8.7270000000000003</v>
      </c>
      <c r="I193" s="153">
        <v>0.89300000000000002</v>
      </c>
      <c r="J193" s="153">
        <v>1.3859999999999999</v>
      </c>
      <c r="K193" s="153">
        <v>-2.5999999999999999E-2</v>
      </c>
      <c r="L193" s="153">
        <v>0.97499999999999998</v>
      </c>
      <c r="M193" s="153">
        <v>5.4989999999999997</v>
      </c>
      <c r="N193" s="156">
        <v>665.19</v>
      </c>
      <c r="O193" s="153">
        <v>6.4740000000000002</v>
      </c>
      <c r="P193" s="156">
        <v>548</v>
      </c>
      <c r="Q193" s="159">
        <v>1.15E-2</v>
      </c>
      <c r="R193" s="153">
        <v>143.553</v>
      </c>
      <c r="S193" s="162">
        <v>1.65</v>
      </c>
      <c r="T193" s="162">
        <v>690</v>
      </c>
      <c r="U193" s="162">
        <v>99.05</v>
      </c>
      <c r="V193" s="204">
        <f>U193/1.09</f>
        <v>90.871559633027516</v>
      </c>
    </row>
    <row r="194" spans="1:22" ht="15.95" customHeight="1" x14ac:dyDescent="0.25">
      <c r="A194" s="203" t="s">
        <v>32</v>
      </c>
      <c r="B194" s="126" t="s">
        <v>97</v>
      </c>
      <c r="C194" s="146">
        <v>188</v>
      </c>
      <c r="D194" s="149" t="s">
        <v>317</v>
      </c>
      <c r="E194" s="149" t="s">
        <v>41</v>
      </c>
      <c r="F194" s="146">
        <v>120</v>
      </c>
      <c r="G194" s="146">
        <v>1968</v>
      </c>
      <c r="H194" s="153">
        <v>89.84</v>
      </c>
      <c r="I194" s="153">
        <v>11.944404</v>
      </c>
      <c r="J194" s="153">
        <v>11.222364000000001</v>
      </c>
      <c r="K194" s="153">
        <v>0</v>
      </c>
      <c r="L194" s="153">
        <v>0</v>
      </c>
      <c r="M194" s="153">
        <v>66.673292000000004</v>
      </c>
      <c r="N194" s="156">
        <v>5747.65</v>
      </c>
      <c r="O194" s="153">
        <v>66.673231999999999</v>
      </c>
      <c r="P194" s="156">
        <v>5747.65</v>
      </c>
      <c r="Q194" s="159">
        <v>1.1600085600201822E-2</v>
      </c>
      <c r="R194" s="153">
        <v>99.735000000000014</v>
      </c>
      <c r="S194" s="162">
        <v>1.1569345373361288</v>
      </c>
      <c r="T194" s="162">
        <v>696.00513601210935</v>
      </c>
      <c r="U194" s="162">
        <v>69.416072240167736</v>
      </c>
      <c r="V194" s="204">
        <f>U194/1.09</f>
        <v>63.684469945108013</v>
      </c>
    </row>
    <row r="195" spans="1:22" ht="15.95" customHeight="1" x14ac:dyDescent="0.25">
      <c r="A195" s="203" t="s">
        <v>32</v>
      </c>
      <c r="B195" s="126" t="s">
        <v>99</v>
      </c>
      <c r="C195" s="146">
        <v>189</v>
      </c>
      <c r="D195" s="149" t="s">
        <v>631</v>
      </c>
      <c r="E195" s="149" t="s">
        <v>632</v>
      </c>
      <c r="F195" s="146">
        <v>45</v>
      </c>
      <c r="G195" s="146" t="s">
        <v>493</v>
      </c>
      <c r="H195" s="153">
        <v>48.0565</v>
      </c>
      <c r="I195" s="153">
        <v>7.51</v>
      </c>
      <c r="J195" s="153">
        <v>4.5</v>
      </c>
      <c r="K195" s="153">
        <v>1.0952</v>
      </c>
      <c r="L195" s="153">
        <v>0</v>
      </c>
      <c r="M195" s="153">
        <v>34.951300000000003</v>
      </c>
      <c r="N195" s="156">
        <v>2995.48</v>
      </c>
      <c r="O195" s="153">
        <v>34.951300000000003</v>
      </c>
      <c r="P195" s="156">
        <v>2995.48</v>
      </c>
      <c r="Q195" s="159">
        <v>1.1668013139797295E-2</v>
      </c>
      <c r="R195" s="153">
        <v>97.9</v>
      </c>
      <c r="S195" s="162">
        <v>1.1422984863861552</v>
      </c>
      <c r="T195" s="162">
        <v>700.08078838783774</v>
      </c>
      <c r="U195" s="162">
        <v>68.537909183169319</v>
      </c>
      <c r="V195" s="204">
        <f>U195/1.09</f>
        <v>62.878815764375517</v>
      </c>
    </row>
    <row r="196" spans="1:22" ht="15.95" customHeight="1" x14ac:dyDescent="0.25">
      <c r="A196" s="208" t="s">
        <v>32</v>
      </c>
      <c r="B196" s="184" t="s">
        <v>31</v>
      </c>
      <c r="C196" s="127">
        <v>190</v>
      </c>
      <c r="D196" s="197" t="s">
        <v>58</v>
      </c>
      <c r="E196" s="184"/>
      <c r="F196" s="184">
        <v>28</v>
      </c>
      <c r="G196" s="184">
        <v>2001</v>
      </c>
      <c r="H196" s="186">
        <v>37.610999999999997</v>
      </c>
      <c r="I196" s="186">
        <v>3.7380170000000001</v>
      </c>
      <c r="J196" s="186">
        <v>1.7492939999999999</v>
      </c>
      <c r="K196" s="186">
        <v>0</v>
      </c>
      <c r="L196" s="186">
        <v>0</v>
      </c>
      <c r="M196" s="186">
        <v>30.914709000000002</v>
      </c>
      <c r="N196" s="187">
        <v>2440.5300000000002</v>
      </c>
      <c r="O196" s="186">
        <v>30.914709000000002</v>
      </c>
      <c r="P196" s="187">
        <v>2440.5300000000002</v>
      </c>
      <c r="Q196" s="198">
        <v>1.2667211220513577E-2</v>
      </c>
      <c r="R196" s="186">
        <v>78.7</v>
      </c>
      <c r="S196" s="186">
        <v>0.9969095230544186</v>
      </c>
      <c r="T196" s="186">
        <v>760.03267323081468</v>
      </c>
      <c r="U196" s="186">
        <v>59.814571383265118</v>
      </c>
      <c r="V196" s="204">
        <v>59.814571383265118</v>
      </c>
    </row>
    <row r="197" spans="1:22" ht="15.95" customHeight="1" x14ac:dyDescent="0.25">
      <c r="A197" s="208" t="s">
        <v>32</v>
      </c>
      <c r="B197" s="184" t="s">
        <v>31</v>
      </c>
      <c r="C197" s="146">
        <v>191</v>
      </c>
      <c r="D197" s="197" t="s">
        <v>54</v>
      </c>
      <c r="E197" s="184"/>
      <c r="F197" s="184">
        <v>49</v>
      </c>
      <c r="G197" s="184">
        <v>2007</v>
      </c>
      <c r="H197" s="186">
        <v>40.564</v>
      </c>
      <c r="I197" s="186">
        <v>6.7059480000000002</v>
      </c>
      <c r="J197" s="186">
        <v>0</v>
      </c>
      <c r="K197" s="186">
        <v>0.94405099999999997</v>
      </c>
      <c r="L197" s="186">
        <v>0</v>
      </c>
      <c r="M197" s="186">
        <v>32.913995</v>
      </c>
      <c r="N197" s="187">
        <v>2531.39</v>
      </c>
      <c r="O197" s="186">
        <v>32.913995</v>
      </c>
      <c r="P197" s="187">
        <v>2531.39</v>
      </c>
      <c r="Q197" s="198">
        <v>1.300234061128471E-2</v>
      </c>
      <c r="R197" s="186">
        <v>78.7</v>
      </c>
      <c r="S197" s="186">
        <v>1.0232842061081067</v>
      </c>
      <c r="T197" s="186">
        <v>780.14043667708256</v>
      </c>
      <c r="U197" s="186">
        <v>61.397052366486399</v>
      </c>
      <c r="V197" s="204">
        <v>61.397052366486399</v>
      </c>
    </row>
    <row r="198" spans="1:22" ht="15.95" customHeight="1" x14ac:dyDescent="0.25">
      <c r="A198" s="208" t="s">
        <v>32</v>
      </c>
      <c r="B198" s="184" t="s">
        <v>31</v>
      </c>
      <c r="C198" s="146">
        <v>192</v>
      </c>
      <c r="D198" s="197" t="s">
        <v>59</v>
      </c>
      <c r="E198" s="184"/>
      <c r="F198" s="184">
        <v>50</v>
      </c>
      <c r="G198" s="184">
        <v>2006</v>
      </c>
      <c r="H198" s="186">
        <v>42.698</v>
      </c>
      <c r="I198" s="186">
        <v>8.2430690000000002</v>
      </c>
      <c r="J198" s="186">
        <v>0</v>
      </c>
      <c r="K198" s="186">
        <v>1.293928</v>
      </c>
      <c r="L198" s="186">
        <v>0</v>
      </c>
      <c r="M198" s="186">
        <v>33.160998999999997</v>
      </c>
      <c r="N198" s="187">
        <v>2532.42</v>
      </c>
      <c r="O198" s="186">
        <v>33.160998999999997</v>
      </c>
      <c r="P198" s="187">
        <v>2532.42</v>
      </c>
      <c r="Q198" s="198">
        <v>1.3094588970234003E-2</v>
      </c>
      <c r="R198" s="186">
        <v>78.7</v>
      </c>
      <c r="S198" s="186">
        <v>1.0305441519574161</v>
      </c>
      <c r="T198" s="186">
        <v>785.67533821404027</v>
      </c>
      <c r="U198" s="186">
        <v>61.832649117444973</v>
      </c>
      <c r="V198" s="204">
        <v>61.832649117444973</v>
      </c>
    </row>
    <row r="199" spans="1:22" ht="15.95" customHeight="1" x14ac:dyDescent="0.25">
      <c r="A199" s="208" t="s">
        <v>32</v>
      </c>
      <c r="B199" s="184" t="s">
        <v>31</v>
      </c>
      <c r="C199" s="146">
        <v>193</v>
      </c>
      <c r="D199" s="197" t="s">
        <v>57</v>
      </c>
      <c r="E199" s="184"/>
      <c r="F199" s="184">
        <v>34</v>
      </c>
      <c r="G199" s="184">
        <v>2003</v>
      </c>
      <c r="H199" s="186">
        <v>41.829000000000001</v>
      </c>
      <c r="I199" s="186">
        <v>7.4948589999999999</v>
      </c>
      <c r="J199" s="186">
        <v>4.3445130000000001</v>
      </c>
      <c r="K199" s="186">
        <v>-1.5788599999999999</v>
      </c>
      <c r="L199" s="186">
        <v>0</v>
      </c>
      <c r="M199" s="186">
        <v>31.568487000000001</v>
      </c>
      <c r="N199" s="187">
        <v>2349.59</v>
      </c>
      <c r="O199" s="186">
        <v>31.568487000000001</v>
      </c>
      <c r="P199" s="187">
        <v>2349.59</v>
      </c>
      <c r="Q199" s="198">
        <v>1.3435742831728088E-2</v>
      </c>
      <c r="R199" s="186">
        <v>78.7</v>
      </c>
      <c r="S199" s="186">
        <v>1.0573929608570005</v>
      </c>
      <c r="T199" s="186">
        <v>806.14456990368535</v>
      </c>
      <c r="U199" s="186">
        <v>63.443577651420043</v>
      </c>
      <c r="V199" s="204">
        <v>63.443577651420043</v>
      </c>
    </row>
    <row r="200" spans="1:22" ht="15.95" customHeight="1" x14ac:dyDescent="0.25">
      <c r="A200" s="208" t="s">
        <v>32</v>
      </c>
      <c r="B200" s="184" t="s">
        <v>31</v>
      </c>
      <c r="C200" s="127">
        <v>194</v>
      </c>
      <c r="D200" s="197" t="s">
        <v>55</v>
      </c>
      <c r="E200" s="184" t="s">
        <v>34</v>
      </c>
      <c r="F200" s="184">
        <v>46</v>
      </c>
      <c r="G200" s="184">
        <v>2001</v>
      </c>
      <c r="H200" s="186">
        <v>56.314</v>
      </c>
      <c r="I200" s="186">
        <v>6.5576030000000003</v>
      </c>
      <c r="J200" s="186">
        <v>8.4460379999999997</v>
      </c>
      <c r="K200" s="186">
        <v>-1.559598</v>
      </c>
      <c r="L200" s="186">
        <v>0</v>
      </c>
      <c r="M200" s="186">
        <v>42.869964999999993</v>
      </c>
      <c r="N200" s="187">
        <v>3175.32</v>
      </c>
      <c r="O200" s="186">
        <v>42.869964999999993</v>
      </c>
      <c r="P200" s="187">
        <v>3175.32</v>
      </c>
      <c r="Q200" s="198">
        <v>1.3500990451356082E-2</v>
      </c>
      <c r="R200" s="186">
        <v>78.7</v>
      </c>
      <c r="S200" s="186">
        <v>1.0625279485217236</v>
      </c>
      <c r="T200" s="186">
        <v>810.0594270813649</v>
      </c>
      <c r="U200" s="186">
        <v>63.75167691130342</v>
      </c>
      <c r="V200" s="204">
        <v>63.75167691130342</v>
      </c>
    </row>
    <row r="201" spans="1:22" ht="15.95" customHeight="1" x14ac:dyDescent="0.25">
      <c r="A201" s="208" t="s">
        <v>32</v>
      </c>
      <c r="B201" s="184" t="s">
        <v>31</v>
      </c>
      <c r="C201" s="146">
        <v>195</v>
      </c>
      <c r="D201" s="200" t="s">
        <v>60</v>
      </c>
      <c r="E201" s="200"/>
      <c r="F201" s="184">
        <v>23</v>
      </c>
      <c r="G201" s="184">
        <v>2002</v>
      </c>
      <c r="H201" s="186">
        <v>24.02</v>
      </c>
      <c r="I201" s="186">
        <v>0</v>
      </c>
      <c r="J201" s="186">
        <v>0</v>
      </c>
      <c r="K201" s="186">
        <v>0</v>
      </c>
      <c r="L201" s="186">
        <v>0</v>
      </c>
      <c r="M201" s="186">
        <v>24.019998000000001</v>
      </c>
      <c r="N201" s="187">
        <v>1743.26</v>
      </c>
      <c r="O201" s="186">
        <v>24.019998000000001</v>
      </c>
      <c r="P201" s="187">
        <v>1743.26</v>
      </c>
      <c r="Q201" s="198">
        <v>1.377878113419685E-2</v>
      </c>
      <c r="R201" s="186">
        <v>78.7</v>
      </c>
      <c r="S201" s="186">
        <v>1.0843900752612921</v>
      </c>
      <c r="T201" s="186">
        <v>826.72686805181104</v>
      </c>
      <c r="U201" s="186">
        <v>65.063404515677533</v>
      </c>
      <c r="V201" s="204">
        <v>65.063404515677533</v>
      </c>
    </row>
    <row r="202" spans="1:22" ht="15.95" customHeight="1" x14ac:dyDescent="0.25">
      <c r="A202" s="208" t="s">
        <v>32</v>
      </c>
      <c r="B202" s="184" t="s">
        <v>31</v>
      </c>
      <c r="C202" s="146">
        <v>196</v>
      </c>
      <c r="D202" s="200" t="s">
        <v>61</v>
      </c>
      <c r="E202" s="200"/>
      <c r="F202" s="184">
        <v>46</v>
      </c>
      <c r="G202" s="184">
        <v>2007</v>
      </c>
      <c r="H202" s="186">
        <v>46.948999999999998</v>
      </c>
      <c r="I202" s="186">
        <v>6.929519</v>
      </c>
      <c r="J202" s="186">
        <v>0</v>
      </c>
      <c r="K202" s="186">
        <v>0.77148099999999997</v>
      </c>
      <c r="L202" s="186">
        <v>7.0646370000000003</v>
      </c>
      <c r="M202" s="186">
        <v>39.247827999999998</v>
      </c>
      <c r="N202" s="187">
        <v>2821.98</v>
      </c>
      <c r="O202" s="186">
        <v>39.247827999999998</v>
      </c>
      <c r="P202" s="187">
        <v>2821.98</v>
      </c>
      <c r="Q202" s="198">
        <v>1.3907904379194749E-2</v>
      </c>
      <c r="R202" s="186">
        <v>78.7</v>
      </c>
      <c r="S202" s="186">
        <v>1.0945520746426267</v>
      </c>
      <c r="T202" s="186">
        <v>834.47426275168493</v>
      </c>
      <c r="U202" s="186">
        <v>65.673124478557611</v>
      </c>
      <c r="V202" s="204">
        <v>65.673124478557611</v>
      </c>
    </row>
    <row r="203" spans="1:22" ht="15.95" customHeight="1" x14ac:dyDescent="0.25">
      <c r="A203" s="208" t="s">
        <v>32</v>
      </c>
      <c r="B203" s="184" t="s">
        <v>31</v>
      </c>
      <c r="C203" s="146">
        <v>197</v>
      </c>
      <c r="D203" s="200" t="s">
        <v>64</v>
      </c>
      <c r="E203" s="200"/>
      <c r="F203" s="184">
        <v>37</v>
      </c>
      <c r="G203" s="184">
        <v>1985</v>
      </c>
      <c r="H203" s="186">
        <v>48.332999999999998</v>
      </c>
      <c r="I203" s="186">
        <v>4.52651</v>
      </c>
      <c r="J203" s="186">
        <v>11.473224999999999</v>
      </c>
      <c r="K203" s="186">
        <v>0.42050100000000001</v>
      </c>
      <c r="L203" s="186">
        <v>5.7443020000000002</v>
      </c>
      <c r="M203" s="186">
        <v>31.912628000000002</v>
      </c>
      <c r="N203" s="187">
        <v>2212.4</v>
      </c>
      <c r="O203" s="186">
        <v>31.912628000000002</v>
      </c>
      <c r="P203" s="187">
        <v>2212.4</v>
      </c>
      <c r="Q203" s="198">
        <v>1.442443861869463E-2</v>
      </c>
      <c r="R203" s="186">
        <v>78.7</v>
      </c>
      <c r="S203" s="186">
        <v>1.1352033192912674</v>
      </c>
      <c r="T203" s="186">
        <v>865.46631712167778</v>
      </c>
      <c r="U203" s="186">
        <v>68.112199157476041</v>
      </c>
      <c r="V203" s="204">
        <v>68.112199157476041</v>
      </c>
    </row>
    <row r="204" spans="1:22" ht="15.95" customHeight="1" x14ac:dyDescent="0.25">
      <c r="A204" s="208" t="s">
        <v>32</v>
      </c>
      <c r="B204" s="184" t="s">
        <v>31</v>
      </c>
      <c r="C204" s="127">
        <v>198</v>
      </c>
      <c r="D204" s="200" t="s">
        <v>62</v>
      </c>
      <c r="E204" s="200"/>
      <c r="F204" s="184">
        <v>20</v>
      </c>
      <c r="G204" s="184">
        <v>1982</v>
      </c>
      <c r="H204" s="186">
        <v>22.925999999999998</v>
      </c>
      <c r="I204" s="186">
        <v>2.5235270000000001</v>
      </c>
      <c r="J204" s="186">
        <v>4.5257519999999998</v>
      </c>
      <c r="K204" s="186">
        <v>7.7475000000000002E-2</v>
      </c>
      <c r="L204" s="186">
        <v>2.8438659999999998</v>
      </c>
      <c r="M204" s="186">
        <v>15.799225999999999</v>
      </c>
      <c r="N204" s="187">
        <v>1071.97</v>
      </c>
      <c r="O204" s="186">
        <v>15.799225999999999</v>
      </c>
      <c r="P204" s="187">
        <v>1071.97</v>
      </c>
      <c r="Q204" s="198">
        <v>1.4738496413145889E-2</v>
      </c>
      <c r="R204" s="186">
        <v>78.7</v>
      </c>
      <c r="S204" s="186">
        <v>1.1599196677145815</v>
      </c>
      <c r="T204" s="186">
        <v>884.30978478875329</v>
      </c>
      <c r="U204" s="186">
        <v>69.595180062874888</v>
      </c>
      <c r="V204" s="204">
        <v>69.595180062874888</v>
      </c>
    </row>
    <row r="205" spans="1:22" ht="15.95" customHeight="1" x14ac:dyDescent="0.25">
      <c r="A205" s="208" t="s">
        <v>32</v>
      </c>
      <c r="B205" s="184" t="s">
        <v>31</v>
      </c>
      <c r="C205" s="146">
        <v>199</v>
      </c>
      <c r="D205" s="200" t="s">
        <v>63</v>
      </c>
      <c r="E205" s="200"/>
      <c r="F205" s="184">
        <v>72</v>
      </c>
      <c r="G205" s="184">
        <v>1985</v>
      </c>
      <c r="H205" s="186">
        <v>95.998000000000005</v>
      </c>
      <c r="I205" s="186">
        <v>7.8359439999999996</v>
      </c>
      <c r="J205" s="186">
        <v>19.288201999999998</v>
      </c>
      <c r="K205" s="186">
        <v>1.0380560000000001</v>
      </c>
      <c r="L205" s="186">
        <v>12.210443</v>
      </c>
      <c r="M205" s="186">
        <v>67.835532000000001</v>
      </c>
      <c r="N205" s="187">
        <v>4428.07</v>
      </c>
      <c r="O205" s="186">
        <v>67.835532000000001</v>
      </c>
      <c r="P205" s="187">
        <v>4428.07</v>
      </c>
      <c r="Q205" s="198">
        <v>1.5319435329613128E-2</v>
      </c>
      <c r="R205" s="186">
        <v>78.7</v>
      </c>
      <c r="S205" s="186">
        <v>1.2056395604405532</v>
      </c>
      <c r="T205" s="186">
        <v>919.16611977678758</v>
      </c>
      <c r="U205" s="186">
        <v>72.338373626433182</v>
      </c>
      <c r="V205" s="204">
        <v>72.338373626433182</v>
      </c>
    </row>
    <row r="206" spans="1:22" ht="15.95" customHeight="1" thickBot="1" x14ac:dyDescent="0.3">
      <c r="A206" s="236" t="s">
        <v>32</v>
      </c>
      <c r="B206" s="237" t="s">
        <v>31</v>
      </c>
      <c r="C206" s="146">
        <v>200</v>
      </c>
      <c r="D206" s="238" t="s">
        <v>56</v>
      </c>
      <c r="E206" s="238"/>
      <c r="F206" s="237">
        <v>16</v>
      </c>
      <c r="G206" s="237">
        <v>2005</v>
      </c>
      <c r="H206" s="239">
        <v>20.683</v>
      </c>
      <c r="I206" s="239">
        <v>2.4572750000000001</v>
      </c>
      <c r="J206" s="239">
        <v>0</v>
      </c>
      <c r="K206" s="239">
        <v>0.245727</v>
      </c>
      <c r="L206" s="239">
        <v>0</v>
      </c>
      <c r="M206" s="239">
        <v>17.980003</v>
      </c>
      <c r="N206" s="240">
        <v>1150.31</v>
      </c>
      <c r="O206" s="239">
        <v>17.980003</v>
      </c>
      <c r="P206" s="240">
        <v>1150.31</v>
      </c>
      <c r="Q206" s="241">
        <v>1.5630571758917161E-2</v>
      </c>
      <c r="R206" s="239">
        <v>78.7</v>
      </c>
      <c r="S206" s="239">
        <v>1.2301259974267806</v>
      </c>
      <c r="T206" s="239">
        <v>937.83430553502967</v>
      </c>
      <c r="U206" s="239">
        <v>73.807559845606846</v>
      </c>
      <c r="V206" s="242">
        <v>73.807559845606846</v>
      </c>
    </row>
    <row r="207" spans="1:22" ht="15.95" customHeight="1" x14ac:dyDescent="0.2">
      <c r="A207" s="243" t="s">
        <v>37</v>
      </c>
      <c r="B207" s="227" t="s">
        <v>136</v>
      </c>
      <c r="C207" s="228">
        <v>201</v>
      </c>
      <c r="D207" s="229" t="s">
        <v>163</v>
      </c>
      <c r="E207" s="230" t="s">
        <v>121</v>
      </c>
      <c r="F207" s="228">
        <v>42</v>
      </c>
      <c r="G207" s="228">
        <v>1994</v>
      </c>
      <c r="H207" s="231">
        <v>30.5</v>
      </c>
      <c r="I207" s="231">
        <v>3.69</v>
      </c>
      <c r="J207" s="231">
        <v>9.1999999999999993</v>
      </c>
      <c r="K207" s="231">
        <v>1.4</v>
      </c>
      <c r="L207" s="231">
        <v>0</v>
      </c>
      <c r="M207" s="231">
        <v>16.190000000000001</v>
      </c>
      <c r="N207" s="232">
        <v>2435.1</v>
      </c>
      <c r="O207" s="231">
        <v>16.190000000000001</v>
      </c>
      <c r="P207" s="232">
        <v>2435.1</v>
      </c>
      <c r="Q207" s="233">
        <v>6.6485975935279872E-3</v>
      </c>
      <c r="R207" s="231">
        <v>147.9</v>
      </c>
      <c r="S207" s="234">
        <v>0.98332758408278931</v>
      </c>
      <c r="T207" s="234">
        <v>398.91585561167926</v>
      </c>
      <c r="U207" s="234">
        <v>58.999655044967369</v>
      </c>
      <c r="V207" s="244">
        <f>U207/1.09</f>
        <v>54.128123894465475</v>
      </c>
    </row>
    <row r="208" spans="1:22" ht="15.95" customHeight="1" x14ac:dyDescent="0.25">
      <c r="A208" s="245" t="s">
        <v>37</v>
      </c>
      <c r="B208" s="76" t="s">
        <v>389</v>
      </c>
      <c r="C208" s="83">
        <v>202</v>
      </c>
      <c r="D208" s="84" t="s">
        <v>716</v>
      </c>
      <c r="E208" s="84" t="s">
        <v>124</v>
      </c>
      <c r="F208" s="83">
        <v>10</v>
      </c>
      <c r="G208" s="83">
        <v>1994</v>
      </c>
      <c r="H208" s="85">
        <v>11.517004</v>
      </c>
      <c r="I208" s="85">
        <v>1.231365</v>
      </c>
      <c r="J208" s="85">
        <v>1.78491</v>
      </c>
      <c r="K208" s="85">
        <v>0</v>
      </c>
      <c r="L208" s="85">
        <v>0</v>
      </c>
      <c r="M208" s="85">
        <v>8.5007289999999998</v>
      </c>
      <c r="N208" s="86">
        <v>1100.6500000000001</v>
      </c>
      <c r="O208" s="85">
        <v>8.5007289999999998</v>
      </c>
      <c r="P208" s="86">
        <v>1100.6500000101</v>
      </c>
      <c r="Q208" s="87">
        <v>7.7233716439576551E-3</v>
      </c>
      <c r="R208" s="85">
        <v>92.65</v>
      </c>
      <c r="S208" s="88">
        <v>0.71557038281267682</v>
      </c>
      <c r="T208" s="88">
        <v>463.4022986374593</v>
      </c>
      <c r="U208" s="88">
        <v>42.934222968760608</v>
      </c>
      <c r="V208" s="246">
        <f>U208/1.09</f>
        <v>39.389195384184042</v>
      </c>
    </row>
    <row r="209" spans="1:22" ht="15.95" customHeight="1" x14ac:dyDescent="0.25">
      <c r="A209" s="245" t="s">
        <v>37</v>
      </c>
      <c r="B209" s="76" t="s">
        <v>389</v>
      </c>
      <c r="C209" s="83">
        <v>203</v>
      </c>
      <c r="D209" s="84" t="s">
        <v>378</v>
      </c>
      <c r="E209" s="84" t="s">
        <v>124</v>
      </c>
      <c r="F209" s="83">
        <v>22</v>
      </c>
      <c r="G209" s="83">
        <v>1982</v>
      </c>
      <c r="H209" s="85">
        <v>13.907608</v>
      </c>
      <c r="I209" s="85">
        <v>1.7596020000000001</v>
      </c>
      <c r="J209" s="85">
        <v>2.6737700000000002</v>
      </c>
      <c r="K209" s="85">
        <v>0</v>
      </c>
      <c r="L209" s="85">
        <v>0</v>
      </c>
      <c r="M209" s="85">
        <v>9.4742359999999994</v>
      </c>
      <c r="N209" s="86">
        <v>1217.26</v>
      </c>
      <c r="O209" s="85">
        <v>9.4742359999999994</v>
      </c>
      <c r="P209" s="86">
        <v>1217.2600000221</v>
      </c>
      <c r="Q209" s="87">
        <v>7.7832476215664598E-3</v>
      </c>
      <c r="R209" s="85">
        <v>92.65</v>
      </c>
      <c r="S209" s="88">
        <v>0.7211178921381326</v>
      </c>
      <c r="T209" s="88">
        <v>466.99485729398759</v>
      </c>
      <c r="U209" s="88">
        <v>43.267073528287952</v>
      </c>
      <c r="V209" s="246">
        <f>U209/1.09</f>
        <v>39.694562869988943</v>
      </c>
    </row>
    <row r="210" spans="1:22" ht="15.95" customHeight="1" x14ac:dyDescent="0.25">
      <c r="A210" s="245" t="s">
        <v>37</v>
      </c>
      <c r="B210" s="76" t="s">
        <v>389</v>
      </c>
      <c r="C210" s="83">
        <v>204</v>
      </c>
      <c r="D210" s="84" t="s">
        <v>520</v>
      </c>
      <c r="E210" s="84" t="s">
        <v>245</v>
      </c>
      <c r="F210" s="83">
        <v>29</v>
      </c>
      <c r="G210" s="83">
        <v>1978</v>
      </c>
      <c r="H210" s="85">
        <v>19.073384999999998</v>
      </c>
      <c r="I210" s="85">
        <v>3.0804</v>
      </c>
      <c r="J210" s="85">
        <v>2.3222700000000001</v>
      </c>
      <c r="K210" s="85">
        <v>0</v>
      </c>
      <c r="L210" s="85">
        <v>0</v>
      </c>
      <c r="M210" s="85">
        <v>13.670714999999998</v>
      </c>
      <c r="N210" s="86">
        <v>1735.47</v>
      </c>
      <c r="O210" s="85">
        <v>13.186579999999999</v>
      </c>
      <c r="P210" s="86">
        <v>1674.0100000292</v>
      </c>
      <c r="Q210" s="87">
        <v>7.877240876559867E-3</v>
      </c>
      <c r="R210" s="85">
        <v>92.65</v>
      </c>
      <c r="S210" s="88">
        <v>0.72982636721327176</v>
      </c>
      <c r="T210" s="88">
        <v>472.63445259359207</v>
      </c>
      <c r="U210" s="88">
        <v>43.789582032796311</v>
      </c>
      <c r="V210" s="246">
        <f>U210/1.09</f>
        <v>40.17392847045533</v>
      </c>
    </row>
    <row r="211" spans="1:22" ht="15.95" customHeight="1" x14ac:dyDescent="0.25">
      <c r="A211" s="245" t="s">
        <v>37</v>
      </c>
      <c r="B211" s="76" t="s">
        <v>389</v>
      </c>
      <c r="C211" s="83">
        <v>205</v>
      </c>
      <c r="D211" s="84" t="s">
        <v>379</v>
      </c>
      <c r="E211" s="84" t="s">
        <v>245</v>
      </c>
      <c r="F211" s="83">
        <v>19</v>
      </c>
      <c r="G211" s="83">
        <v>1986</v>
      </c>
      <c r="H211" s="85">
        <v>12.842556</v>
      </c>
      <c r="I211" s="85">
        <v>2.0655510000000001</v>
      </c>
      <c r="J211" s="85">
        <v>2.0747399999999998</v>
      </c>
      <c r="K211" s="85">
        <v>0</v>
      </c>
      <c r="L211" s="85">
        <v>0</v>
      </c>
      <c r="M211" s="85">
        <v>8.7022650000000006</v>
      </c>
      <c r="N211" s="86">
        <v>1080.29</v>
      </c>
      <c r="O211" s="85">
        <v>8.7022650000000006</v>
      </c>
      <c r="P211" s="86">
        <v>1080.29000002</v>
      </c>
      <c r="Q211" s="87">
        <v>8.0554897294605066E-3</v>
      </c>
      <c r="R211" s="85">
        <v>92.65</v>
      </c>
      <c r="S211" s="88">
        <v>0.74634112343451597</v>
      </c>
      <c r="T211" s="88">
        <v>483.32938376763042</v>
      </c>
      <c r="U211" s="88">
        <v>44.780467406070962</v>
      </c>
      <c r="V211" s="246">
        <f>U211/1.09</f>
        <v>41.082997620248584</v>
      </c>
    </row>
    <row r="212" spans="1:22" ht="15.95" customHeight="1" x14ac:dyDescent="0.25">
      <c r="A212" s="245" t="s">
        <v>37</v>
      </c>
      <c r="B212" s="76" t="s">
        <v>389</v>
      </c>
      <c r="C212" s="83">
        <v>206</v>
      </c>
      <c r="D212" s="84" t="s">
        <v>717</v>
      </c>
      <c r="E212" s="84" t="s">
        <v>245</v>
      </c>
      <c r="F212" s="83">
        <v>30</v>
      </c>
      <c r="G212" s="83">
        <v>1973</v>
      </c>
      <c r="H212" s="85">
        <v>21.578685</v>
      </c>
      <c r="I212" s="85">
        <v>3.25569</v>
      </c>
      <c r="J212" s="85">
        <v>4.5894899999999996</v>
      </c>
      <c r="K212" s="85">
        <v>0</v>
      </c>
      <c r="L212" s="85">
        <v>0</v>
      </c>
      <c r="M212" s="85">
        <v>13.733504999999999</v>
      </c>
      <c r="N212" s="86">
        <v>1702.45</v>
      </c>
      <c r="O212" s="85">
        <v>13.733504999999999</v>
      </c>
      <c r="P212" s="86">
        <v>1702.45000003</v>
      </c>
      <c r="Q212" s="87">
        <v>8.0669065169361766E-3</v>
      </c>
      <c r="R212" s="85">
        <v>92.65</v>
      </c>
      <c r="S212" s="88">
        <v>0.74739888879413685</v>
      </c>
      <c r="T212" s="88">
        <v>484.01439101617063</v>
      </c>
      <c r="U212" s="88">
        <v>44.843933327648216</v>
      </c>
      <c r="V212" s="246">
        <f>U212/1.09</f>
        <v>41.141223236374508</v>
      </c>
    </row>
    <row r="213" spans="1:22" ht="15.95" customHeight="1" x14ac:dyDescent="0.25">
      <c r="A213" s="245" t="s">
        <v>37</v>
      </c>
      <c r="B213" s="76" t="s">
        <v>389</v>
      </c>
      <c r="C213" s="83">
        <v>207</v>
      </c>
      <c r="D213" s="84" t="s">
        <v>718</v>
      </c>
      <c r="E213" s="84" t="s">
        <v>245</v>
      </c>
      <c r="F213" s="83">
        <v>53</v>
      </c>
      <c r="G213" s="83">
        <v>1967</v>
      </c>
      <c r="H213" s="85">
        <v>34.142000000000003</v>
      </c>
      <c r="I213" s="85">
        <v>4.2839999999999998</v>
      </c>
      <c r="J213" s="85">
        <v>8.0598290000000006</v>
      </c>
      <c r="K213" s="85">
        <v>0</v>
      </c>
      <c r="L213" s="85">
        <v>0</v>
      </c>
      <c r="M213" s="85">
        <v>21.798171</v>
      </c>
      <c r="N213" s="86">
        <v>2658.15</v>
      </c>
      <c r="O213" s="85">
        <v>20.32536</v>
      </c>
      <c r="P213" s="86">
        <v>2478.5500000012998</v>
      </c>
      <c r="Q213" s="87">
        <v>8.2005043271224463E-3</v>
      </c>
      <c r="R213" s="85">
        <v>92.65</v>
      </c>
      <c r="S213" s="88">
        <v>0.75977672590789469</v>
      </c>
      <c r="T213" s="88">
        <v>492.03025962734677</v>
      </c>
      <c r="U213" s="88">
        <v>45.586603554473683</v>
      </c>
      <c r="V213" s="246">
        <f>U213/1.09</f>
        <v>41.822572068324476</v>
      </c>
    </row>
    <row r="214" spans="1:22" ht="15.95" customHeight="1" x14ac:dyDescent="0.25">
      <c r="A214" s="245" t="s">
        <v>37</v>
      </c>
      <c r="B214" s="76" t="s">
        <v>389</v>
      </c>
      <c r="C214" s="83">
        <v>208</v>
      </c>
      <c r="D214" s="84" t="s">
        <v>719</v>
      </c>
      <c r="E214" s="84" t="s">
        <v>124</v>
      </c>
      <c r="F214" s="83">
        <v>35</v>
      </c>
      <c r="G214" s="83">
        <v>1983</v>
      </c>
      <c r="H214" s="85">
        <v>29.684000000000001</v>
      </c>
      <c r="I214" s="85">
        <v>4.2839999999999998</v>
      </c>
      <c r="J214" s="85">
        <v>6.635707</v>
      </c>
      <c r="K214" s="85">
        <v>0</v>
      </c>
      <c r="L214" s="85">
        <v>0</v>
      </c>
      <c r="M214" s="85">
        <v>18.764293000000002</v>
      </c>
      <c r="N214" s="86">
        <v>2263.58</v>
      </c>
      <c r="O214" s="85">
        <v>17.585339000000001</v>
      </c>
      <c r="P214" s="86">
        <v>2121.3600000011002</v>
      </c>
      <c r="Q214" s="87">
        <v>8.2896533355917342E-3</v>
      </c>
      <c r="R214" s="85">
        <v>92.65</v>
      </c>
      <c r="S214" s="88">
        <v>0.76803638154257425</v>
      </c>
      <c r="T214" s="88">
        <v>497.37920013550405</v>
      </c>
      <c r="U214" s="88">
        <v>46.082182892554457</v>
      </c>
      <c r="V214" s="246">
        <f>U214/1.09</f>
        <v>42.277232011517846</v>
      </c>
    </row>
    <row r="215" spans="1:22" ht="15.95" customHeight="1" x14ac:dyDescent="0.25">
      <c r="A215" s="245" t="s">
        <v>37</v>
      </c>
      <c r="B215" s="76" t="s">
        <v>389</v>
      </c>
      <c r="C215" s="83">
        <v>209</v>
      </c>
      <c r="D215" s="84" t="s">
        <v>720</v>
      </c>
      <c r="E215" s="84" t="s">
        <v>245</v>
      </c>
      <c r="F215" s="83">
        <v>20</v>
      </c>
      <c r="G215" s="83">
        <v>1984</v>
      </c>
      <c r="H215" s="85">
        <v>14.518272</v>
      </c>
      <c r="I215" s="85">
        <v>2.067428</v>
      </c>
      <c r="J215" s="85">
        <v>3.1448200000000002</v>
      </c>
      <c r="K215" s="85">
        <v>0</v>
      </c>
      <c r="L215" s="85">
        <v>0</v>
      </c>
      <c r="M215" s="85">
        <v>9.3060240000000007</v>
      </c>
      <c r="N215" s="86">
        <v>1102.54</v>
      </c>
      <c r="O215" s="85">
        <v>9.3060240000000007</v>
      </c>
      <c r="P215" s="86">
        <v>1102.54000002</v>
      </c>
      <c r="Q215" s="87">
        <v>8.4405318626364495E-3</v>
      </c>
      <c r="R215" s="85">
        <v>92.65</v>
      </c>
      <c r="S215" s="88">
        <v>0.78201527707326712</v>
      </c>
      <c r="T215" s="88">
        <v>506.43191175818703</v>
      </c>
      <c r="U215" s="88">
        <v>46.920916624396028</v>
      </c>
      <c r="V215" s="246">
        <f>U215/1.09</f>
        <v>43.046712499445896</v>
      </c>
    </row>
    <row r="216" spans="1:22" ht="15.95" customHeight="1" x14ac:dyDescent="0.25">
      <c r="A216" s="245" t="s">
        <v>37</v>
      </c>
      <c r="B216" s="76" t="s">
        <v>289</v>
      </c>
      <c r="C216" s="83">
        <v>210</v>
      </c>
      <c r="D216" s="84" t="s">
        <v>303</v>
      </c>
      <c r="E216" s="84" t="s">
        <v>732</v>
      </c>
      <c r="F216" s="83">
        <v>60</v>
      </c>
      <c r="G216" s="83">
        <v>1969</v>
      </c>
      <c r="H216" s="85">
        <v>34.86</v>
      </c>
      <c r="I216" s="85">
        <v>8.0690000000000008</v>
      </c>
      <c r="J216" s="85">
        <v>6.9279999999999999</v>
      </c>
      <c r="K216" s="85">
        <v>-2.9689999999999999</v>
      </c>
      <c r="L216" s="85">
        <v>0</v>
      </c>
      <c r="M216" s="85">
        <v>22.832000000000001</v>
      </c>
      <c r="N216" s="86">
        <v>2700.95</v>
      </c>
      <c r="O216" s="85">
        <v>22.832000000000001</v>
      </c>
      <c r="P216" s="86">
        <v>2700.95</v>
      </c>
      <c r="Q216" s="87">
        <v>8.4530000000000004E-3</v>
      </c>
      <c r="R216" s="85">
        <v>118.592</v>
      </c>
      <c r="S216" s="88">
        <v>1</v>
      </c>
      <c r="T216" s="88">
        <v>507.18</v>
      </c>
      <c r="U216" s="88">
        <v>60.15</v>
      </c>
      <c r="V216" s="246">
        <f>U216/1.09</f>
        <v>55.183486238532105</v>
      </c>
    </row>
    <row r="217" spans="1:22" ht="15.95" customHeight="1" x14ac:dyDescent="0.25">
      <c r="A217" s="245" t="s">
        <v>37</v>
      </c>
      <c r="B217" s="76" t="s">
        <v>389</v>
      </c>
      <c r="C217" s="83">
        <v>211</v>
      </c>
      <c r="D217" s="84" t="s">
        <v>721</v>
      </c>
      <c r="E217" s="84" t="s">
        <v>124</v>
      </c>
      <c r="F217" s="83">
        <v>60</v>
      </c>
      <c r="G217" s="83">
        <v>1971</v>
      </c>
      <c r="H217" s="85">
        <v>44.402042000000002</v>
      </c>
      <c r="I217" s="85">
        <v>6.6480540000000001</v>
      </c>
      <c r="J217" s="85">
        <v>8.4705910000000006</v>
      </c>
      <c r="K217" s="85">
        <v>0</v>
      </c>
      <c r="L217" s="85">
        <v>0</v>
      </c>
      <c r="M217" s="85">
        <v>29.283397000000001</v>
      </c>
      <c r="N217" s="86">
        <v>3454.42</v>
      </c>
      <c r="O217" s="85">
        <v>29.283397000000001</v>
      </c>
      <c r="P217" s="86">
        <v>3454.4200000616001</v>
      </c>
      <c r="Q217" s="87">
        <v>8.4770806675151869E-3</v>
      </c>
      <c r="R217" s="85">
        <v>92.65</v>
      </c>
      <c r="S217" s="88">
        <v>0.78540152384528217</v>
      </c>
      <c r="T217" s="88">
        <v>508.62484005091125</v>
      </c>
      <c r="U217" s="88">
        <v>47.124091430716931</v>
      </c>
      <c r="V217" s="246">
        <f>U217/1.09</f>
        <v>43.233111404327452</v>
      </c>
    </row>
    <row r="218" spans="1:22" ht="15.95" customHeight="1" x14ac:dyDescent="0.25">
      <c r="A218" s="245" t="s">
        <v>37</v>
      </c>
      <c r="B218" s="76" t="s">
        <v>289</v>
      </c>
      <c r="C218" s="83">
        <v>212</v>
      </c>
      <c r="D218" s="84" t="s">
        <v>305</v>
      </c>
      <c r="E218" s="84" t="s">
        <v>732</v>
      </c>
      <c r="F218" s="83">
        <v>40</v>
      </c>
      <c r="G218" s="83" t="s">
        <v>53</v>
      </c>
      <c r="H218" s="85">
        <v>32.112000000000002</v>
      </c>
      <c r="I218" s="85">
        <v>3.2069999999999999</v>
      </c>
      <c r="J218" s="85">
        <v>8.8379999999999992</v>
      </c>
      <c r="K218" s="85">
        <v>0.61799999999999999</v>
      </c>
      <c r="L218" s="85">
        <v>0</v>
      </c>
      <c r="M218" s="85">
        <v>19.449000000000002</v>
      </c>
      <c r="N218" s="86">
        <v>2286.35</v>
      </c>
      <c r="O218" s="85">
        <v>19.449000000000002</v>
      </c>
      <c r="P218" s="86">
        <v>2286.35</v>
      </c>
      <c r="Q218" s="87">
        <v>8.5059999999999997E-3</v>
      </c>
      <c r="R218" s="85">
        <v>118.592</v>
      </c>
      <c r="S218" s="88">
        <v>1.01</v>
      </c>
      <c r="T218" s="88">
        <v>510.36</v>
      </c>
      <c r="U218" s="88">
        <v>60.52</v>
      </c>
      <c r="V218" s="246">
        <f>U218/1.09</f>
        <v>55.522935779816514</v>
      </c>
    </row>
    <row r="219" spans="1:22" ht="15.95" customHeight="1" x14ac:dyDescent="0.25">
      <c r="A219" s="245" t="s">
        <v>37</v>
      </c>
      <c r="B219" s="76" t="s">
        <v>289</v>
      </c>
      <c r="C219" s="83">
        <v>213</v>
      </c>
      <c r="D219" s="84" t="s">
        <v>358</v>
      </c>
      <c r="E219" s="84" t="s">
        <v>732</v>
      </c>
      <c r="F219" s="83">
        <v>45</v>
      </c>
      <c r="G219" s="83">
        <v>1983</v>
      </c>
      <c r="H219" s="85">
        <v>31.978999999999999</v>
      </c>
      <c r="I219" s="85">
        <v>3.9430000000000001</v>
      </c>
      <c r="J219" s="85">
        <v>7.1879999999999997</v>
      </c>
      <c r="K219" s="85">
        <v>1.0549999999999999</v>
      </c>
      <c r="L219" s="85">
        <v>0</v>
      </c>
      <c r="M219" s="85">
        <v>19.792999999999999</v>
      </c>
      <c r="N219" s="86">
        <v>2317.65</v>
      </c>
      <c r="O219" s="85">
        <v>19.792999999999999</v>
      </c>
      <c r="P219" s="86">
        <v>2317.65</v>
      </c>
      <c r="Q219" s="87">
        <v>8.5400000000000007E-3</v>
      </c>
      <c r="R219" s="85">
        <v>118.592</v>
      </c>
      <c r="S219" s="88">
        <v>1.01</v>
      </c>
      <c r="T219" s="88">
        <v>512.4</v>
      </c>
      <c r="U219" s="88">
        <v>60.77</v>
      </c>
      <c r="V219" s="246">
        <f>U219/1.09</f>
        <v>55.752293577981654</v>
      </c>
    </row>
    <row r="220" spans="1:22" ht="15.95" customHeight="1" x14ac:dyDescent="0.25">
      <c r="A220" s="245" t="s">
        <v>37</v>
      </c>
      <c r="B220" s="76" t="s">
        <v>389</v>
      </c>
      <c r="C220" s="83">
        <v>214</v>
      </c>
      <c r="D220" s="84" t="s">
        <v>722</v>
      </c>
      <c r="E220" s="84" t="s">
        <v>245</v>
      </c>
      <c r="F220" s="83">
        <v>20</v>
      </c>
      <c r="G220" s="83">
        <v>1983</v>
      </c>
      <c r="H220" s="85">
        <v>14.326777999999999</v>
      </c>
      <c r="I220" s="85">
        <v>2.4326479999999999</v>
      </c>
      <c r="J220" s="85">
        <v>3.0274800000000002</v>
      </c>
      <c r="K220" s="85">
        <v>0</v>
      </c>
      <c r="L220" s="85">
        <v>0</v>
      </c>
      <c r="M220" s="85">
        <v>8.8666499999999999</v>
      </c>
      <c r="N220" s="86">
        <v>1036.2</v>
      </c>
      <c r="O220" s="85">
        <v>8.8666499999999999</v>
      </c>
      <c r="P220" s="86">
        <v>1036.2000000201001</v>
      </c>
      <c r="Q220" s="87">
        <v>8.5568905615016465E-3</v>
      </c>
      <c r="R220" s="85">
        <v>92.65</v>
      </c>
      <c r="S220" s="88">
        <v>0.79279591052312759</v>
      </c>
      <c r="T220" s="88">
        <v>513.41343369009883</v>
      </c>
      <c r="U220" s="88">
        <v>47.567754631387658</v>
      </c>
      <c r="V220" s="246">
        <f>U220/1.09</f>
        <v>43.6401418636584</v>
      </c>
    </row>
    <row r="221" spans="1:22" ht="15.95" customHeight="1" x14ac:dyDescent="0.25">
      <c r="A221" s="245" t="s">
        <v>37</v>
      </c>
      <c r="B221" s="76" t="s">
        <v>567</v>
      </c>
      <c r="C221" s="83">
        <v>215</v>
      </c>
      <c r="D221" s="84" t="s">
        <v>575</v>
      </c>
      <c r="E221" s="84"/>
      <c r="F221" s="83">
        <v>45</v>
      </c>
      <c r="G221" s="83">
        <v>1975</v>
      </c>
      <c r="H221" s="85">
        <v>29.343</v>
      </c>
      <c r="I221" s="85">
        <v>3.585</v>
      </c>
      <c r="J221" s="85">
        <v>5.0469999999999997</v>
      </c>
      <c r="K221" s="85">
        <v>-6.6000000000000003E-2</v>
      </c>
      <c r="L221" s="85">
        <v>3.74</v>
      </c>
      <c r="M221" s="85">
        <v>17.036999999999999</v>
      </c>
      <c r="N221" s="86">
        <v>2328.04</v>
      </c>
      <c r="O221" s="85">
        <v>20.777000000000001</v>
      </c>
      <c r="P221" s="86">
        <v>2328.04</v>
      </c>
      <c r="Q221" s="87">
        <v>8.9250000000000006E-3</v>
      </c>
      <c r="R221" s="85">
        <v>143.553</v>
      </c>
      <c r="S221" s="88">
        <v>1.28</v>
      </c>
      <c r="T221" s="88">
        <v>535.5</v>
      </c>
      <c r="U221" s="88">
        <v>76.87</v>
      </c>
      <c r="V221" s="246">
        <f>U221/1.09</f>
        <v>70.522935779816507</v>
      </c>
    </row>
    <row r="222" spans="1:22" ht="15.95" customHeight="1" x14ac:dyDescent="0.25">
      <c r="A222" s="245" t="s">
        <v>37</v>
      </c>
      <c r="B222" s="76" t="s">
        <v>289</v>
      </c>
      <c r="C222" s="83">
        <v>216</v>
      </c>
      <c r="D222" s="84" t="s">
        <v>359</v>
      </c>
      <c r="E222" s="84" t="s">
        <v>732</v>
      </c>
      <c r="F222" s="83">
        <v>45</v>
      </c>
      <c r="G222" s="83">
        <v>1990</v>
      </c>
      <c r="H222" s="85">
        <v>32.314</v>
      </c>
      <c r="I222" s="85">
        <v>3.8279999999999998</v>
      </c>
      <c r="J222" s="85">
        <v>6.8609999999999998</v>
      </c>
      <c r="K222" s="85">
        <v>0.50700000000000001</v>
      </c>
      <c r="L222" s="85">
        <v>5.0679999999999996</v>
      </c>
      <c r="M222" s="85">
        <v>16.05</v>
      </c>
      <c r="N222" s="86">
        <v>2324.15</v>
      </c>
      <c r="O222" s="85">
        <v>21.117999999999999</v>
      </c>
      <c r="P222" s="86">
        <v>2260.04</v>
      </c>
      <c r="Q222" s="87">
        <v>9.2820000000000003E-3</v>
      </c>
      <c r="R222" s="85">
        <v>118.592</v>
      </c>
      <c r="S222" s="88">
        <v>1.1000000000000001</v>
      </c>
      <c r="T222" s="88">
        <v>556.91999999999996</v>
      </c>
      <c r="U222" s="88">
        <v>66.05</v>
      </c>
      <c r="V222" s="246">
        <f>U222/1.09</f>
        <v>60.596330275229349</v>
      </c>
    </row>
    <row r="223" spans="1:22" ht="15.95" customHeight="1" x14ac:dyDescent="0.25">
      <c r="A223" s="247" t="s">
        <v>37</v>
      </c>
      <c r="B223" s="115" t="s">
        <v>164</v>
      </c>
      <c r="C223" s="83">
        <v>217</v>
      </c>
      <c r="D223" s="209" t="s">
        <v>428</v>
      </c>
      <c r="E223" s="210" t="s">
        <v>41</v>
      </c>
      <c r="F223" s="116">
        <v>55</v>
      </c>
      <c r="G223" s="116">
        <v>1982</v>
      </c>
      <c r="H223" s="120">
        <v>38.466999999999999</v>
      </c>
      <c r="I223" s="120">
        <v>5.82</v>
      </c>
      <c r="J223" s="120">
        <v>7.5110000000000001</v>
      </c>
      <c r="K223" s="120">
        <v>-0.97499999999999998</v>
      </c>
      <c r="L223" s="120">
        <v>0</v>
      </c>
      <c r="M223" s="120">
        <v>26.111000000000001</v>
      </c>
      <c r="N223" s="124">
        <v>2741.46</v>
      </c>
      <c r="O223" s="120">
        <v>26.111000000000001</v>
      </c>
      <c r="P223" s="124">
        <v>2741.46</v>
      </c>
      <c r="Q223" s="122">
        <v>9.5244869522079483E-3</v>
      </c>
      <c r="R223" s="120">
        <v>123.5</v>
      </c>
      <c r="S223" s="123">
        <v>1.1762741385976816</v>
      </c>
      <c r="T223" s="123">
        <v>571.46921713247684</v>
      </c>
      <c r="U223" s="123">
        <v>70.576448315860887</v>
      </c>
      <c r="V223" s="246">
        <f>U223/1.09</f>
        <v>64.749035152165945</v>
      </c>
    </row>
    <row r="224" spans="1:22" ht="15.95" customHeight="1" x14ac:dyDescent="0.25">
      <c r="A224" s="247" t="s">
        <v>37</v>
      </c>
      <c r="B224" s="115" t="s">
        <v>164</v>
      </c>
      <c r="C224" s="83">
        <v>218</v>
      </c>
      <c r="D224" s="209" t="s">
        <v>433</v>
      </c>
      <c r="E224" s="210" t="s">
        <v>41</v>
      </c>
      <c r="F224" s="116">
        <v>25</v>
      </c>
      <c r="G224" s="116">
        <v>1991</v>
      </c>
      <c r="H224" s="120">
        <v>19.678000000000001</v>
      </c>
      <c r="I224" s="120">
        <v>2.1819999999999999</v>
      </c>
      <c r="J224" s="120">
        <v>4.6040000000000001</v>
      </c>
      <c r="K224" s="120">
        <v>0.36799999999999999</v>
      </c>
      <c r="L224" s="120">
        <v>0</v>
      </c>
      <c r="M224" s="120">
        <v>12.523999999999999</v>
      </c>
      <c r="N224" s="124">
        <v>1295.33</v>
      </c>
      <c r="O224" s="120">
        <v>12.523999999999999</v>
      </c>
      <c r="P224" s="124">
        <v>1295.33</v>
      </c>
      <c r="Q224" s="122">
        <v>9.6685786633521967E-3</v>
      </c>
      <c r="R224" s="120">
        <v>123.5</v>
      </c>
      <c r="S224" s="123">
        <v>1.1940694649239962</v>
      </c>
      <c r="T224" s="123">
        <v>580.11471980113186</v>
      </c>
      <c r="U224" s="123">
        <v>71.644167895439779</v>
      </c>
      <c r="V224" s="246">
        <f>U224/1.09</f>
        <v>65.728594399486028</v>
      </c>
    </row>
    <row r="225" spans="1:22" ht="15.95" customHeight="1" x14ac:dyDescent="0.25">
      <c r="A225" s="247" t="s">
        <v>37</v>
      </c>
      <c r="B225" s="115" t="s">
        <v>164</v>
      </c>
      <c r="C225" s="83">
        <v>219</v>
      </c>
      <c r="D225" s="209" t="s">
        <v>429</v>
      </c>
      <c r="E225" s="210" t="s">
        <v>41</v>
      </c>
      <c r="F225" s="116">
        <v>44</v>
      </c>
      <c r="G225" s="116">
        <v>1960</v>
      </c>
      <c r="H225" s="120">
        <v>20.37</v>
      </c>
      <c r="I225" s="120">
        <v>2.4420000000000002</v>
      </c>
      <c r="J225" s="120">
        <v>-0.157</v>
      </c>
      <c r="K225" s="120">
        <v>1.3320000000000001</v>
      </c>
      <c r="L225" s="120">
        <v>0</v>
      </c>
      <c r="M225" s="120">
        <v>16.753</v>
      </c>
      <c r="N225" s="124">
        <v>1724.32</v>
      </c>
      <c r="O225" s="120">
        <v>16.753</v>
      </c>
      <c r="P225" s="124">
        <v>1724.32</v>
      </c>
      <c r="Q225" s="122">
        <v>9.7157140205994252E-3</v>
      </c>
      <c r="R225" s="120">
        <v>123.5</v>
      </c>
      <c r="S225" s="123">
        <v>1.1998906815440291</v>
      </c>
      <c r="T225" s="123">
        <v>582.94284123596549</v>
      </c>
      <c r="U225" s="123">
        <v>71.993440892641743</v>
      </c>
      <c r="V225" s="246">
        <f>U225/1.09</f>
        <v>66.049028341873154</v>
      </c>
    </row>
    <row r="226" spans="1:22" ht="15.95" customHeight="1" x14ac:dyDescent="0.25">
      <c r="A226" s="245" t="s">
        <v>37</v>
      </c>
      <c r="B226" s="76" t="s">
        <v>289</v>
      </c>
      <c r="C226" s="83">
        <v>220</v>
      </c>
      <c r="D226" s="84" t="s">
        <v>304</v>
      </c>
      <c r="E226" s="84" t="s">
        <v>732</v>
      </c>
      <c r="F226" s="83">
        <v>40</v>
      </c>
      <c r="G226" s="83">
        <v>1984</v>
      </c>
      <c r="H226" s="85">
        <v>33.927</v>
      </c>
      <c r="I226" s="85">
        <v>5.52</v>
      </c>
      <c r="J226" s="85">
        <v>6.4379999999999997</v>
      </c>
      <c r="K226" s="85">
        <v>3.9E-2</v>
      </c>
      <c r="L226" s="85">
        <v>0</v>
      </c>
      <c r="M226" s="85">
        <v>21.93</v>
      </c>
      <c r="N226" s="86">
        <v>2229.13</v>
      </c>
      <c r="O226" s="85">
        <v>21.93</v>
      </c>
      <c r="P226" s="86">
        <v>2229.13</v>
      </c>
      <c r="Q226" s="87">
        <v>9.8370000000000003E-3</v>
      </c>
      <c r="R226" s="85">
        <v>118.592</v>
      </c>
      <c r="S226" s="88">
        <v>1.17</v>
      </c>
      <c r="T226" s="88">
        <v>590.22</v>
      </c>
      <c r="U226" s="88">
        <v>70</v>
      </c>
      <c r="V226" s="246">
        <f>U226/1.09</f>
        <v>64.220183486238525</v>
      </c>
    </row>
    <row r="227" spans="1:22" ht="15.95" customHeight="1" x14ac:dyDescent="0.25">
      <c r="A227" s="245" t="s">
        <v>37</v>
      </c>
      <c r="B227" s="76" t="s">
        <v>289</v>
      </c>
      <c r="C227" s="83">
        <v>221</v>
      </c>
      <c r="D227" s="84" t="s">
        <v>255</v>
      </c>
      <c r="E227" s="84" t="s">
        <v>732</v>
      </c>
      <c r="F227" s="83">
        <v>45</v>
      </c>
      <c r="G227" s="83">
        <v>1967</v>
      </c>
      <c r="H227" s="85">
        <v>30.102</v>
      </c>
      <c r="I227" s="85">
        <v>2.6280000000000001</v>
      </c>
      <c r="J227" s="85">
        <v>7.9080000000000004</v>
      </c>
      <c r="K227" s="85">
        <v>0.73799999999999999</v>
      </c>
      <c r="L227" s="85">
        <v>0</v>
      </c>
      <c r="M227" s="85">
        <v>18.827999999999999</v>
      </c>
      <c r="N227" s="86">
        <v>1901.38</v>
      </c>
      <c r="O227" s="85">
        <v>18.827999999999999</v>
      </c>
      <c r="P227" s="86">
        <v>1901.38</v>
      </c>
      <c r="Q227" s="87">
        <v>9.9019999999999993E-3</v>
      </c>
      <c r="R227" s="85">
        <v>118.592</v>
      </c>
      <c r="S227" s="88">
        <v>1.17</v>
      </c>
      <c r="T227" s="88">
        <v>594.12</v>
      </c>
      <c r="U227" s="88">
        <v>70.459999999999994</v>
      </c>
      <c r="V227" s="246">
        <f>U227/1.09</f>
        <v>64.642201834862377</v>
      </c>
    </row>
    <row r="228" spans="1:22" ht="15.95" customHeight="1" x14ac:dyDescent="0.25">
      <c r="A228" s="247" t="s">
        <v>37</v>
      </c>
      <c r="B228" s="115" t="s">
        <v>164</v>
      </c>
      <c r="C228" s="83">
        <v>222</v>
      </c>
      <c r="D228" s="209" t="s">
        <v>431</v>
      </c>
      <c r="E228" s="210" t="s">
        <v>124</v>
      </c>
      <c r="F228" s="116">
        <v>55</v>
      </c>
      <c r="G228" s="116">
        <v>1977</v>
      </c>
      <c r="H228" s="120">
        <v>40.816000000000003</v>
      </c>
      <c r="I228" s="120">
        <v>4.1100000000000003</v>
      </c>
      <c r="J228" s="120">
        <v>9.0909999999999993</v>
      </c>
      <c r="K228" s="120">
        <v>0.27600000000000002</v>
      </c>
      <c r="L228" s="120">
        <v>4.9210000000000003</v>
      </c>
      <c r="M228" s="120">
        <v>22.417999999999999</v>
      </c>
      <c r="N228" s="124">
        <v>2745.26</v>
      </c>
      <c r="O228" s="120">
        <v>27.338999999999999</v>
      </c>
      <c r="P228" s="124">
        <v>2745.26</v>
      </c>
      <c r="Q228" s="122">
        <v>9.958619584301668E-3</v>
      </c>
      <c r="R228" s="120">
        <v>123.5</v>
      </c>
      <c r="S228" s="123">
        <v>1.229889518661256</v>
      </c>
      <c r="T228" s="123">
        <v>597.51717505810007</v>
      </c>
      <c r="U228" s="123">
        <v>73.793371119675356</v>
      </c>
      <c r="V228" s="246">
        <f>U228/1.09</f>
        <v>67.700340476766371</v>
      </c>
    </row>
    <row r="229" spans="1:22" ht="15.95" customHeight="1" x14ac:dyDescent="0.25">
      <c r="A229" s="245" t="s">
        <v>37</v>
      </c>
      <c r="B229" s="76" t="s">
        <v>100</v>
      </c>
      <c r="C229" s="83">
        <v>223</v>
      </c>
      <c r="D229" s="84" t="s">
        <v>672</v>
      </c>
      <c r="E229" s="84" t="s">
        <v>41</v>
      </c>
      <c r="F229" s="83">
        <v>30</v>
      </c>
      <c r="G229" s="83">
        <v>1991</v>
      </c>
      <c r="H229" s="85">
        <v>20.385000000000002</v>
      </c>
      <c r="I229" s="85">
        <v>2.7029999999999998</v>
      </c>
      <c r="J229" s="85">
        <v>2.42</v>
      </c>
      <c r="K229" s="85">
        <v>9.7000000000000003E-2</v>
      </c>
      <c r="L229" s="85">
        <v>2.7469999999999999</v>
      </c>
      <c r="M229" s="85">
        <v>12.515000000000001</v>
      </c>
      <c r="N229" s="86">
        <v>1508.66</v>
      </c>
      <c r="O229" s="85">
        <v>15.262</v>
      </c>
      <c r="P229" s="86">
        <v>1508.66</v>
      </c>
      <c r="Q229" s="87">
        <v>1.0116262113398646E-2</v>
      </c>
      <c r="R229" s="85">
        <v>96.355999999999995</v>
      </c>
      <c r="S229" s="88">
        <v>0.97476255219863983</v>
      </c>
      <c r="T229" s="88">
        <v>606.97572680391875</v>
      </c>
      <c r="U229" s="88">
        <v>58.485753131918393</v>
      </c>
      <c r="V229" s="246">
        <f>U229/1.09</f>
        <v>53.656654249466413</v>
      </c>
    </row>
    <row r="230" spans="1:22" ht="15.95" customHeight="1" x14ac:dyDescent="0.25">
      <c r="A230" s="245" t="s">
        <v>37</v>
      </c>
      <c r="B230" s="76" t="s">
        <v>289</v>
      </c>
      <c r="C230" s="83">
        <v>224</v>
      </c>
      <c r="D230" s="84" t="s">
        <v>254</v>
      </c>
      <c r="E230" s="84" t="s">
        <v>732</v>
      </c>
      <c r="F230" s="83">
        <v>45</v>
      </c>
      <c r="G230" s="83">
        <v>1979</v>
      </c>
      <c r="H230" s="85">
        <v>35.084000000000003</v>
      </c>
      <c r="I230" s="85">
        <v>5.3620000000000001</v>
      </c>
      <c r="J230" s="85">
        <v>6.6580000000000004</v>
      </c>
      <c r="K230" s="85">
        <v>-0.109</v>
      </c>
      <c r="L230" s="85">
        <v>0</v>
      </c>
      <c r="M230" s="85">
        <v>23.172999999999998</v>
      </c>
      <c r="N230" s="86">
        <v>2290.4699999999998</v>
      </c>
      <c r="O230" s="85">
        <v>23.172999999999998</v>
      </c>
      <c r="P230" s="86">
        <v>2290.4699999999998</v>
      </c>
      <c r="Q230" s="87">
        <v>1.0116999999999999E-2</v>
      </c>
      <c r="R230" s="85">
        <v>118.592</v>
      </c>
      <c r="S230" s="88">
        <v>1.2</v>
      </c>
      <c r="T230" s="88">
        <v>607.02</v>
      </c>
      <c r="U230" s="88">
        <v>71.989999999999995</v>
      </c>
      <c r="V230" s="246">
        <f>U230/1.09</f>
        <v>66.045871559633014</v>
      </c>
    </row>
    <row r="231" spans="1:22" ht="15.95" customHeight="1" x14ac:dyDescent="0.25">
      <c r="A231" s="247" t="s">
        <v>37</v>
      </c>
      <c r="B231" s="115" t="s">
        <v>164</v>
      </c>
      <c r="C231" s="83">
        <v>225</v>
      </c>
      <c r="D231" s="209" t="s">
        <v>435</v>
      </c>
      <c r="E231" s="210" t="s">
        <v>41</v>
      </c>
      <c r="F231" s="116">
        <v>55</v>
      </c>
      <c r="G231" s="116">
        <v>1978</v>
      </c>
      <c r="H231" s="120">
        <v>41.44</v>
      </c>
      <c r="I231" s="120">
        <v>4.0679999999999996</v>
      </c>
      <c r="J231" s="120">
        <v>8.9179999999999993</v>
      </c>
      <c r="K231" s="120">
        <v>0.67500000000000004</v>
      </c>
      <c r="L231" s="120">
        <v>5</v>
      </c>
      <c r="M231" s="120">
        <v>22.779</v>
      </c>
      <c r="N231" s="124">
        <v>2742.91</v>
      </c>
      <c r="O231" s="120">
        <v>27.779</v>
      </c>
      <c r="P231" s="124">
        <v>2742.91</v>
      </c>
      <c r="Q231" s="122">
        <v>1.0127565250044662E-2</v>
      </c>
      <c r="R231" s="120">
        <v>123.5</v>
      </c>
      <c r="S231" s="123">
        <v>1.2507543083805157</v>
      </c>
      <c r="T231" s="123">
        <v>607.6539150026797</v>
      </c>
      <c r="U231" s="123">
        <v>75.045258502830947</v>
      </c>
      <c r="V231" s="246">
        <f>U231/1.09</f>
        <v>68.848861011771504</v>
      </c>
    </row>
    <row r="232" spans="1:22" ht="15.95" customHeight="1" x14ac:dyDescent="0.25">
      <c r="A232" s="245" t="s">
        <v>37</v>
      </c>
      <c r="B232" s="76" t="s">
        <v>150</v>
      </c>
      <c r="C232" s="83">
        <v>226</v>
      </c>
      <c r="D232" s="84" t="s">
        <v>363</v>
      </c>
      <c r="E232" s="84" t="s">
        <v>41</v>
      </c>
      <c r="F232" s="83">
        <v>10</v>
      </c>
      <c r="G232" s="83">
        <v>1963</v>
      </c>
      <c r="H232" s="85">
        <v>6.907</v>
      </c>
      <c r="I232" s="85">
        <v>0.68617799999999995</v>
      </c>
      <c r="J232" s="85">
        <v>1.6971780000000001</v>
      </c>
      <c r="K232" s="85">
        <v>-2.3664000000000001E-2</v>
      </c>
      <c r="L232" s="85">
        <v>0</v>
      </c>
      <c r="M232" s="85">
        <v>4.5468219999999997</v>
      </c>
      <c r="N232" s="86">
        <v>446.39</v>
      </c>
      <c r="O232" s="85">
        <v>4.5468219999999997</v>
      </c>
      <c r="P232" s="86">
        <v>446.39</v>
      </c>
      <c r="Q232" s="87">
        <v>1.0185E-2</v>
      </c>
      <c r="R232" s="85">
        <v>126.5</v>
      </c>
      <c r="S232" s="88">
        <v>1.2884024999999999</v>
      </c>
      <c r="T232" s="88">
        <v>611.1</v>
      </c>
      <c r="U232" s="88">
        <v>77.304150000000007</v>
      </c>
      <c r="V232" s="246">
        <f>U232/1.09</f>
        <v>70.921238532110095</v>
      </c>
    </row>
    <row r="233" spans="1:22" ht="15.95" customHeight="1" x14ac:dyDescent="0.25">
      <c r="A233" s="245" t="s">
        <v>37</v>
      </c>
      <c r="B233" s="76" t="s">
        <v>100</v>
      </c>
      <c r="C233" s="83">
        <v>227</v>
      </c>
      <c r="D233" s="84" t="s">
        <v>673</v>
      </c>
      <c r="E233" s="84" t="s">
        <v>41</v>
      </c>
      <c r="F233" s="83">
        <v>31</v>
      </c>
      <c r="G233" s="83">
        <v>1991</v>
      </c>
      <c r="H233" s="85">
        <v>15.896000000000001</v>
      </c>
      <c r="I233" s="85">
        <v>2.04</v>
      </c>
      <c r="J233" s="85">
        <v>2.56</v>
      </c>
      <c r="K233" s="85">
        <v>0.20300000000000001</v>
      </c>
      <c r="L233" s="85">
        <v>2.0329999999999999</v>
      </c>
      <c r="M233" s="85">
        <v>9.2629999999999999</v>
      </c>
      <c r="N233" s="86">
        <v>1095.1500000000001</v>
      </c>
      <c r="O233" s="85">
        <v>11.295999999999999</v>
      </c>
      <c r="P233" s="86">
        <v>1095.1500000000001</v>
      </c>
      <c r="Q233" s="87">
        <v>1.0314568780532345E-2</v>
      </c>
      <c r="R233" s="85">
        <v>96.355999999999995</v>
      </c>
      <c r="S233" s="88">
        <v>0.99387058941697459</v>
      </c>
      <c r="T233" s="88">
        <v>618.87412683194066</v>
      </c>
      <c r="U233" s="88">
        <v>59.632235365018474</v>
      </c>
      <c r="V233" s="246">
        <f>U233/1.09</f>
        <v>54.708472811943551</v>
      </c>
    </row>
    <row r="234" spans="1:22" ht="15.95" customHeight="1" x14ac:dyDescent="0.25">
      <c r="A234" s="245" t="s">
        <v>37</v>
      </c>
      <c r="B234" s="76" t="s">
        <v>289</v>
      </c>
      <c r="C234" s="83">
        <v>228</v>
      </c>
      <c r="D234" s="84" t="s">
        <v>253</v>
      </c>
      <c r="E234" s="84" t="s">
        <v>732</v>
      </c>
      <c r="F234" s="83">
        <v>40</v>
      </c>
      <c r="G234" s="83">
        <v>1971</v>
      </c>
      <c r="H234" s="85">
        <v>28.59</v>
      </c>
      <c r="I234" s="85">
        <v>2.681</v>
      </c>
      <c r="J234" s="85">
        <v>5.1980000000000004</v>
      </c>
      <c r="K234" s="85">
        <v>0.78700000000000003</v>
      </c>
      <c r="L234" s="85">
        <v>0</v>
      </c>
      <c r="M234" s="85">
        <v>19.923999999999999</v>
      </c>
      <c r="N234" s="86">
        <v>1929.89</v>
      </c>
      <c r="O234" s="85">
        <v>19.923999999999999</v>
      </c>
      <c r="P234" s="86">
        <v>1929.89</v>
      </c>
      <c r="Q234" s="87">
        <v>1.0323000000000001E-2</v>
      </c>
      <c r="R234" s="85">
        <v>118.592</v>
      </c>
      <c r="S234" s="88">
        <v>1.22</v>
      </c>
      <c r="T234" s="88">
        <v>619.38</v>
      </c>
      <c r="U234" s="88">
        <v>73.45</v>
      </c>
      <c r="V234" s="246">
        <f>U234/1.09</f>
        <v>67.385321100917423</v>
      </c>
    </row>
    <row r="235" spans="1:22" ht="15.95" customHeight="1" x14ac:dyDescent="0.25">
      <c r="A235" s="245" t="s">
        <v>37</v>
      </c>
      <c r="B235" s="76" t="s">
        <v>100</v>
      </c>
      <c r="C235" s="83">
        <v>229</v>
      </c>
      <c r="D235" s="84" t="s">
        <v>674</v>
      </c>
      <c r="E235" s="84" t="s">
        <v>41</v>
      </c>
      <c r="F235" s="83">
        <v>30</v>
      </c>
      <c r="G235" s="83">
        <v>1985</v>
      </c>
      <c r="H235" s="85">
        <v>19.739000000000001</v>
      </c>
      <c r="I235" s="85">
        <v>1.6830000000000001</v>
      </c>
      <c r="J235" s="85">
        <v>2.5270000000000001</v>
      </c>
      <c r="K235" s="85">
        <v>-0.54800000000000004</v>
      </c>
      <c r="L235" s="85">
        <v>2.7949999999999999</v>
      </c>
      <c r="M235" s="85">
        <v>12.734</v>
      </c>
      <c r="N235" s="86">
        <v>1495.78</v>
      </c>
      <c r="O235" s="85">
        <v>15.529</v>
      </c>
      <c r="P235" s="86">
        <v>1495.78</v>
      </c>
      <c r="Q235" s="87">
        <v>1.0381874339809331E-2</v>
      </c>
      <c r="R235" s="85">
        <v>96.355999999999995</v>
      </c>
      <c r="S235" s="88">
        <v>1.0003558838866677</v>
      </c>
      <c r="T235" s="88">
        <v>622.91246038855991</v>
      </c>
      <c r="U235" s="88">
        <v>60.021353033200072</v>
      </c>
      <c r="V235" s="246">
        <f>U235/1.09</f>
        <v>55.065461498348682</v>
      </c>
    </row>
    <row r="236" spans="1:22" ht="15.95" customHeight="1" x14ac:dyDescent="0.25">
      <c r="A236" s="245" t="s">
        <v>37</v>
      </c>
      <c r="B236" s="76" t="s">
        <v>289</v>
      </c>
      <c r="C236" s="83">
        <v>230</v>
      </c>
      <c r="D236" s="84" t="s">
        <v>256</v>
      </c>
      <c r="E236" s="84" t="s">
        <v>732</v>
      </c>
      <c r="F236" s="83">
        <v>45</v>
      </c>
      <c r="G236" s="83">
        <v>1969</v>
      </c>
      <c r="H236" s="85">
        <v>29.498000000000001</v>
      </c>
      <c r="I236" s="85">
        <v>4.0060000000000002</v>
      </c>
      <c r="J236" s="85">
        <v>6.0890000000000004</v>
      </c>
      <c r="K236" s="85">
        <v>-0.18099999999999999</v>
      </c>
      <c r="L236" s="85">
        <v>0</v>
      </c>
      <c r="M236" s="85">
        <v>19.584</v>
      </c>
      <c r="N236" s="86">
        <v>1872.39</v>
      </c>
      <c r="O236" s="85">
        <v>19.584</v>
      </c>
      <c r="P236" s="86">
        <v>1872.39</v>
      </c>
      <c r="Q236" s="87">
        <v>1.0459E-2</v>
      </c>
      <c r="R236" s="85">
        <v>118.592</v>
      </c>
      <c r="S236" s="88">
        <v>1.24</v>
      </c>
      <c r="T236" s="88">
        <v>627.54</v>
      </c>
      <c r="U236" s="88">
        <v>74.42</v>
      </c>
      <c r="V236" s="246">
        <f>U236/1.09</f>
        <v>68.275229357798167</v>
      </c>
    </row>
    <row r="237" spans="1:22" ht="15.95" customHeight="1" x14ac:dyDescent="0.25">
      <c r="A237" s="245" t="s">
        <v>37</v>
      </c>
      <c r="B237" s="76" t="s">
        <v>150</v>
      </c>
      <c r="C237" s="83">
        <v>231</v>
      </c>
      <c r="D237" s="84" t="s">
        <v>758</v>
      </c>
      <c r="E237" s="84" t="s">
        <v>41</v>
      </c>
      <c r="F237" s="83">
        <v>10</v>
      </c>
      <c r="G237" s="83">
        <v>1963</v>
      </c>
      <c r="H237" s="85">
        <v>6.9160000000000004</v>
      </c>
      <c r="I237" s="85">
        <v>0.460428</v>
      </c>
      <c r="J237" s="85">
        <v>1.7167889999999999</v>
      </c>
      <c r="K237" s="85">
        <v>-1.428E-3</v>
      </c>
      <c r="L237" s="85">
        <v>0.85323800000000005</v>
      </c>
      <c r="M237" s="85">
        <v>4.7402110000000004</v>
      </c>
      <c r="N237" s="86">
        <v>452.14</v>
      </c>
      <c r="O237" s="85">
        <v>4.7402110000000004</v>
      </c>
      <c r="P237" s="86">
        <v>452.14</v>
      </c>
      <c r="Q237" s="87">
        <v>1.0482999999999999E-2</v>
      </c>
      <c r="R237" s="85">
        <v>126.5</v>
      </c>
      <c r="S237" s="88">
        <v>1.3260995</v>
      </c>
      <c r="T237" s="88">
        <v>628.98</v>
      </c>
      <c r="U237" s="88">
        <v>79.565970000000007</v>
      </c>
      <c r="V237" s="246">
        <f>U237/1.09</f>
        <v>72.996302752293573</v>
      </c>
    </row>
    <row r="238" spans="1:22" ht="15.95" customHeight="1" x14ac:dyDescent="0.25">
      <c r="A238" s="245" t="s">
        <v>37</v>
      </c>
      <c r="B238" s="76" t="s">
        <v>100</v>
      </c>
      <c r="C238" s="83">
        <v>232</v>
      </c>
      <c r="D238" s="84" t="s">
        <v>285</v>
      </c>
      <c r="E238" s="84" t="s">
        <v>41</v>
      </c>
      <c r="F238" s="83">
        <v>20</v>
      </c>
      <c r="G238" s="83">
        <v>1961</v>
      </c>
      <c r="H238" s="85">
        <v>11.03</v>
      </c>
      <c r="I238" s="85">
        <v>1.2749999999999999</v>
      </c>
      <c r="J238" s="85"/>
      <c r="K238" s="85">
        <v>-0.23200000000000001</v>
      </c>
      <c r="L238" s="85">
        <v>1.756</v>
      </c>
      <c r="M238" s="85">
        <v>7.9989999999999997</v>
      </c>
      <c r="N238" s="86">
        <v>895.15</v>
      </c>
      <c r="O238" s="85">
        <v>9.7550000000000008</v>
      </c>
      <c r="P238" s="86">
        <v>895.15</v>
      </c>
      <c r="Q238" s="87">
        <v>1.0897614924872928E-2</v>
      </c>
      <c r="R238" s="85">
        <v>96.355999999999995</v>
      </c>
      <c r="S238" s="88">
        <v>1.0500505837010559</v>
      </c>
      <c r="T238" s="88">
        <v>653.85689549237566</v>
      </c>
      <c r="U238" s="88">
        <v>63.003035022063351</v>
      </c>
      <c r="V238" s="246">
        <f>U238/1.09</f>
        <v>57.800949561526004</v>
      </c>
    </row>
    <row r="239" spans="1:22" ht="15.95" customHeight="1" x14ac:dyDescent="0.25">
      <c r="A239" s="245" t="s">
        <v>37</v>
      </c>
      <c r="B239" s="76" t="s">
        <v>162</v>
      </c>
      <c r="C239" s="83">
        <v>233</v>
      </c>
      <c r="D239" s="84" t="s">
        <v>597</v>
      </c>
      <c r="E239" s="84" t="s">
        <v>42</v>
      </c>
      <c r="F239" s="83">
        <v>40</v>
      </c>
      <c r="G239" s="83">
        <v>1978</v>
      </c>
      <c r="H239" s="85">
        <v>36.149000000000001</v>
      </c>
      <c r="I239" s="85">
        <v>4.9029999999999996</v>
      </c>
      <c r="J239" s="85">
        <v>7.048</v>
      </c>
      <c r="K239" s="85">
        <v>-1.2310000000000001</v>
      </c>
      <c r="L239" s="85"/>
      <c r="M239" s="85">
        <v>25.428999999999998</v>
      </c>
      <c r="N239" s="86">
        <v>2323.98</v>
      </c>
      <c r="O239" s="85">
        <v>25.428999999999998</v>
      </c>
      <c r="P239" s="86">
        <v>2323.98</v>
      </c>
      <c r="Q239" s="87">
        <v>1.0942004664411913E-2</v>
      </c>
      <c r="R239" s="85">
        <v>139.30000000000001</v>
      </c>
      <c r="S239" s="88">
        <v>1.5242212497525796</v>
      </c>
      <c r="T239" s="88">
        <v>656.52027986471478</v>
      </c>
      <c r="U239" s="88">
        <v>91.453274985154763</v>
      </c>
      <c r="V239" s="246">
        <f>U239/1.09</f>
        <v>83.902087142343817</v>
      </c>
    </row>
    <row r="240" spans="1:22" ht="15.95" customHeight="1" x14ac:dyDescent="0.25">
      <c r="A240" s="245" t="s">
        <v>37</v>
      </c>
      <c r="B240" s="76" t="s">
        <v>290</v>
      </c>
      <c r="C240" s="83">
        <v>234</v>
      </c>
      <c r="D240" s="84" t="s">
        <v>257</v>
      </c>
      <c r="E240" s="84" t="s">
        <v>732</v>
      </c>
      <c r="F240" s="83">
        <v>61</v>
      </c>
      <c r="G240" s="83">
        <v>1972</v>
      </c>
      <c r="H240" s="85">
        <v>44.847000000000001</v>
      </c>
      <c r="I240" s="85">
        <v>4.2839999999999998</v>
      </c>
      <c r="J240" s="85">
        <v>9.0749999999999993</v>
      </c>
      <c r="K240" s="85">
        <v>1.6830000000000001</v>
      </c>
      <c r="L240" s="85">
        <v>0</v>
      </c>
      <c r="M240" s="85">
        <v>29.805</v>
      </c>
      <c r="N240" s="86">
        <v>2696.14</v>
      </c>
      <c r="O240" s="85">
        <v>29.805</v>
      </c>
      <c r="P240" s="86">
        <v>2696.14</v>
      </c>
      <c r="Q240" s="87">
        <v>1.1054E-2</v>
      </c>
      <c r="R240" s="85">
        <v>118.592</v>
      </c>
      <c r="S240" s="88">
        <v>1.31</v>
      </c>
      <c r="T240" s="88">
        <v>663.24</v>
      </c>
      <c r="U240" s="88">
        <v>78.650000000000006</v>
      </c>
      <c r="V240" s="246">
        <f>U240/1.09</f>
        <v>72.155963302752298</v>
      </c>
    </row>
    <row r="241" spans="1:22" ht="15.95" customHeight="1" x14ac:dyDescent="0.25">
      <c r="A241" s="245" t="s">
        <v>37</v>
      </c>
      <c r="B241" s="76" t="s">
        <v>456</v>
      </c>
      <c r="C241" s="83">
        <v>235</v>
      </c>
      <c r="D241" s="78" t="s">
        <v>556</v>
      </c>
      <c r="E241" s="78" t="s">
        <v>122</v>
      </c>
      <c r="F241" s="77">
        <v>24</v>
      </c>
      <c r="G241" s="77">
        <v>1985</v>
      </c>
      <c r="H241" s="79">
        <v>23.19</v>
      </c>
      <c r="I241" s="79">
        <v>2.4700000000000002</v>
      </c>
      <c r="J241" s="79">
        <v>4.51</v>
      </c>
      <c r="K241" s="79">
        <v>-0.43</v>
      </c>
      <c r="L241" s="79"/>
      <c r="M241" s="79"/>
      <c r="N241" s="80"/>
      <c r="O241" s="79">
        <v>16.64</v>
      </c>
      <c r="P241" s="80">
        <v>1503.04</v>
      </c>
      <c r="Q241" s="81">
        <v>1.1070896316797956E-2</v>
      </c>
      <c r="R241" s="79">
        <v>130.255</v>
      </c>
      <c r="S241" s="82">
        <v>1.4420395997445177</v>
      </c>
      <c r="T241" s="82">
        <v>664.25377900787737</v>
      </c>
      <c r="U241" s="82">
        <v>86.522375984671058</v>
      </c>
      <c r="V241" s="246">
        <f>U241/1.09</f>
        <v>79.378326591441336</v>
      </c>
    </row>
    <row r="242" spans="1:22" ht="15.95" customHeight="1" x14ac:dyDescent="0.25">
      <c r="A242" s="245" t="s">
        <v>37</v>
      </c>
      <c r="B242" s="76" t="s">
        <v>289</v>
      </c>
      <c r="C242" s="83">
        <v>236</v>
      </c>
      <c r="D242" s="84" t="s">
        <v>735</v>
      </c>
      <c r="E242" s="84" t="s">
        <v>732</v>
      </c>
      <c r="F242" s="83">
        <v>21</v>
      </c>
      <c r="G242" s="83">
        <v>1967</v>
      </c>
      <c r="H242" s="85">
        <v>16.5</v>
      </c>
      <c r="I242" s="85">
        <v>2.1549999999999998</v>
      </c>
      <c r="J242" s="85">
        <v>2.7149999999999999</v>
      </c>
      <c r="K242" s="85">
        <v>0.39500000000000002</v>
      </c>
      <c r="L242" s="85">
        <v>0</v>
      </c>
      <c r="M242" s="85">
        <v>11.234999999999999</v>
      </c>
      <c r="N242" s="86">
        <v>1013.03</v>
      </c>
      <c r="O242" s="85">
        <v>11.234999999999999</v>
      </c>
      <c r="P242" s="86">
        <v>1013.03</v>
      </c>
      <c r="Q242" s="87">
        <v>1.1089999999999999E-2</v>
      </c>
      <c r="R242" s="85">
        <v>118.592</v>
      </c>
      <c r="S242" s="88">
        <v>1.32</v>
      </c>
      <c r="T242" s="88">
        <v>665.4</v>
      </c>
      <c r="U242" s="88">
        <v>78.91</v>
      </c>
      <c r="V242" s="246">
        <f>U242/1.09</f>
        <v>72.394495412844023</v>
      </c>
    </row>
    <row r="243" spans="1:22" ht="15.95" customHeight="1" x14ac:dyDescent="0.25">
      <c r="A243" s="245" t="s">
        <v>37</v>
      </c>
      <c r="B243" s="76" t="s">
        <v>100</v>
      </c>
      <c r="C243" s="83">
        <v>237</v>
      </c>
      <c r="D243" s="84" t="s">
        <v>675</v>
      </c>
      <c r="E243" s="84" t="s">
        <v>41</v>
      </c>
      <c r="F243" s="83">
        <v>35</v>
      </c>
      <c r="G243" s="83">
        <v>1971</v>
      </c>
      <c r="H243" s="85">
        <v>27.954999999999998</v>
      </c>
      <c r="I243" s="85">
        <v>2.8559999999999999</v>
      </c>
      <c r="J243" s="85">
        <v>3.4780000000000002</v>
      </c>
      <c r="K243" s="85">
        <v>5.8999999999999997E-2</v>
      </c>
      <c r="L243" s="85">
        <v>3.8919999999999999</v>
      </c>
      <c r="M243" s="85">
        <v>17.728999999999999</v>
      </c>
      <c r="N243" s="86">
        <v>1947.61</v>
      </c>
      <c r="O243" s="85">
        <v>21.620999999999999</v>
      </c>
      <c r="P243" s="86">
        <v>1947.61</v>
      </c>
      <c r="Q243" s="87">
        <v>1.1101298514589677E-2</v>
      </c>
      <c r="R243" s="85">
        <v>96.355999999999995</v>
      </c>
      <c r="S243" s="88">
        <v>1.0696767196718029</v>
      </c>
      <c r="T243" s="88">
        <v>666.07791087538055</v>
      </c>
      <c r="U243" s="88">
        <v>64.180603180308168</v>
      </c>
      <c r="V243" s="246">
        <f>U243/1.09</f>
        <v>58.881287321383638</v>
      </c>
    </row>
    <row r="244" spans="1:22" ht="15.95" customHeight="1" x14ac:dyDescent="0.25">
      <c r="A244" s="245" t="s">
        <v>37</v>
      </c>
      <c r="B244" s="76" t="s">
        <v>150</v>
      </c>
      <c r="C244" s="83">
        <v>238</v>
      </c>
      <c r="D244" s="84" t="s">
        <v>755</v>
      </c>
      <c r="E244" s="84" t="s">
        <v>41</v>
      </c>
      <c r="F244" s="83">
        <v>20</v>
      </c>
      <c r="G244" s="83">
        <v>1992</v>
      </c>
      <c r="H244" s="85">
        <v>17.081</v>
      </c>
      <c r="I244" s="85">
        <v>1.7039610000000001</v>
      </c>
      <c r="J244" s="85">
        <v>3.7791440000000001</v>
      </c>
      <c r="K244" s="85">
        <v>-7.1960999999999997E-2</v>
      </c>
      <c r="L244" s="85">
        <v>1.1669860000000001</v>
      </c>
      <c r="M244" s="85">
        <v>11.669855999999999</v>
      </c>
      <c r="N244" s="86">
        <v>1046.99</v>
      </c>
      <c r="O244" s="85">
        <v>11.669855999999999</v>
      </c>
      <c r="P244" s="86">
        <v>1046.99</v>
      </c>
      <c r="Q244" s="87">
        <v>1.1146E-2</v>
      </c>
      <c r="R244" s="85">
        <v>126.5</v>
      </c>
      <c r="S244" s="88">
        <v>1.409969</v>
      </c>
      <c r="T244" s="88">
        <v>668.76</v>
      </c>
      <c r="U244" s="88">
        <v>84.598140000000001</v>
      </c>
      <c r="V244" s="246">
        <f>U244/1.09</f>
        <v>77.612972477064218</v>
      </c>
    </row>
    <row r="245" spans="1:22" ht="15.95" customHeight="1" x14ac:dyDescent="0.25">
      <c r="A245" s="245" t="s">
        <v>37</v>
      </c>
      <c r="B245" s="76" t="s">
        <v>100</v>
      </c>
      <c r="C245" s="83">
        <v>239</v>
      </c>
      <c r="D245" s="84" t="s">
        <v>676</v>
      </c>
      <c r="E245" s="84" t="s">
        <v>41</v>
      </c>
      <c r="F245" s="83">
        <v>36</v>
      </c>
      <c r="G245" s="83">
        <v>1962</v>
      </c>
      <c r="H245" s="85">
        <v>24.31</v>
      </c>
      <c r="I245" s="85"/>
      <c r="J245" s="85"/>
      <c r="K245" s="85"/>
      <c r="L245" s="85">
        <v>3.7869999999999999</v>
      </c>
      <c r="M245" s="85">
        <v>20.523</v>
      </c>
      <c r="N245" s="86">
        <v>2213.6</v>
      </c>
      <c r="O245" s="85">
        <v>24.31</v>
      </c>
      <c r="P245" s="86">
        <v>2142.96</v>
      </c>
      <c r="Q245" s="87">
        <v>1.1344122148803523E-2</v>
      </c>
      <c r="R245" s="85">
        <v>96.355999999999995</v>
      </c>
      <c r="S245" s="88">
        <v>1.0930742337701123</v>
      </c>
      <c r="T245" s="88">
        <v>680.64732892821132</v>
      </c>
      <c r="U245" s="88">
        <v>65.584454026206728</v>
      </c>
      <c r="V245" s="246">
        <f>U245/1.09</f>
        <v>60.169223877253877</v>
      </c>
    </row>
    <row r="246" spans="1:22" ht="15.95" customHeight="1" x14ac:dyDescent="0.25">
      <c r="A246" s="245" t="s">
        <v>37</v>
      </c>
      <c r="B246" s="76" t="s">
        <v>150</v>
      </c>
      <c r="C246" s="83">
        <v>240</v>
      </c>
      <c r="D246" s="84" t="s">
        <v>761</v>
      </c>
      <c r="E246" s="84" t="s">
        <v>41</v>
      </c>
      <c r="F246" s="83">
        <v>8</v>
      </c>
      <c r="G246" s="83">
        <v>1977</v>
      </c>
      <c r="H246" s="85">
        <v>39.44</v>
      </c>
      <c r="I246" s="85">
        <v>0.43834499999999998</v>
      </c>
      <c r="J246" s="85">
        <v>0.115845</v>
      </c>
      <c r="K246" s="85">
        <v>-3.0345E-2</v>
      </c>
      <c r="L246" s="85">
        <v>0.61562799999999995</v>
      </c>
      <c r="M246" s="85">
        <v>3.4201549999999998</v>
      </c>
      <c r="N246" s="86">
        <v>301.38</v>
      </c>
      <c r="O246" s="85">
        <v>3.4201549999999998</v>
      </c>
      <c r="P246" s="86">
        <v>301.38</v>
      </c>
      <c r="Q246" s="87">
        <v>1.1348E-2</v>
      </c>
      <c r="R246" s="85">
        <v>126.5</v>
      </c>
      <c r="S246" s="88">
        <v>1.435522</v>
      </c>
      <c r="T246" s="88">
        <v>680.88</v>
      </c>
      <c r="U246" s="88">
        <v>86.131319999999988</v>
      </c>
      <c r="V246" s="246">
        <f>U246/1.09</f>
        <v>79.019559633027512</v>
      </c>
    </row>
    <row r="247" spans="1:22" ht="15.95" customHeight="1" x14ac:dyDescent="0.25">
      <c r="A247" s="245" t="s">
        <v>37</v>
      </c>
      <c r="B247" s="76" t="s">
        <v>162</v>
      </c>
      <c r="C247" s="83">
        <v>241</v>
      </c>
      <c r="D247" s="84" t="s">
        <v>545</v>
      </c>
      <c r="E247" s="84" t="s">
        <v>42</v>
      </c>
      <c r="F247" s="83">
        <v>12</v>
      </c>
      <c r="G247" s="83">
        <v>1962</v>
      </c>
      <c r="H247" s="85">
        <v>8.8439999999999994</v>
      </c>
      <c r="I247" s="85">
        <v>0.42799999999999999</v>
      </c>
      <c r="J247" s="85">
        <v>1.7949999999999999</v>
      </c>
      <c r="K247" s="85">
        <v>8.2000000000000003E-2</v>
      </c>
      <c r="L247" s="85"/>
      <c r="M247" s="85">
        <v>6.5389999999999997</v>
      </c>
      <c r="N247" s="86">
        <v>573.33000000000004</v>
      </c>
      <c r="O247" s="85">
        <v>6.5389999999999997</v>
      </c>
      <c r="P247" s="86">
        <v>573.33000000000004</v>
      </c>
      <c r="Q247" s="87">
        <v>1.1405298868016674E-2</v>
      </c>
      <c r="R247" s="85">
        <v>139.30000000000001</v>
      </c>
      <c r="S247" s="88">
        <v>1.5887581323147228</v>
      </c>
      <c r="T247" s="88">
        <v>684.31793208100044</v>
      </c>
      <c r="U247" s="88">
        <v>95.32548793888337</v>
      </c>
      <c r="V247" s="246">
        <f>U247/1.09</f>
        <v>87.454576090718675</v>
      </c>
    </row>
    <row r="248" spans="1:22" ht="15.95" customHeight="1" x14ac:dyDescent="0.25">
      <c r="A248" s="245" t="s">
        <v>37</v>
      </c>
      <c r="B248" s="76" t="s">
        <v>456</v>
      </c>
      <c r="C248" s="83">
        <v>242</v>
      </c>
      <c r="D248" s="78" t="s">
        <v>822</v>
      </c>
      <c r="E248" s="78" t="s">
        <v>122</v>
      </c>
      <c r="F248" s="77">
        <v>22</v>
      </c>
      <c r="G248" s="77">
        <v>1975</v>
      </c>
      <c r="H248" s="79">
        <v>15.260000000000002</v>
      </c>
      <c r="I248" s="79">
        <v>1.42</v>
      </c>
      <c r="J248" s="79">
        <v>3.06</v>
      </c>
      <c r="K248" s="79">
        <v>-0.04</v>
      </c>
      <c r="L248" s="79"/>
      <c r="M248" s="79"/>
      <c r="N248" s="80"/>
      <c r="O248" s="79">
        <v>10.82</v>
      </c>
      <c r="P248" s="80">
        <v>937.3</v>
      </c>
      <c r="Q248" s="81">
        <v>1.1543796009815428E-2</v>
      </c>
      <c r="R248" s="79">
        <v>130.255</v>
      </c>
      <c r="S248" s="82">
        <v>1.5036371492585086</v>
      </c>
      <c r="T248" s="82">
        <v>692.62776058892575</v>
      </c>
      <c r="U248" s="82">
        <v>90.218228955510526</v>
      </c>
      <c r="V248" s="246">
        <f>U248/1.09</f>
        <v>82.769017390376618</v>
      </c>
    </row>
    <row r="249" spans="1:22" ht="15.95" customHeight="1" x14ac:dyDescent="0.25">
      <c r="A249" s="247" t="s">
        <v>37</v>
      </c>
      <c r="B249" s="115" t="s">
        <v>151</v>
      </c>
      <c r="C249" s="83">
        <v>243</v>
      </c>
      <c r="D249" s="209" t="s">
        <v>409</v>
      </c>
      <c r="E249" s="210" t="s">
        <v>125</v>
      </c>
      <c r="F249" s="116">
        <v>42</v>
      </c>
      <c r="G249" s="116"/>
      <c r="H249" s="120">
        <v>39</v>
      </c>
      <c r="I249" s="120">
        <v>4.2</v>
      </c>
      <c r="J249" s="120">
        <v>7.4</v>
      </c>
      <c r="K249" s="120">
        <v>-0.6</v>
      </c>
      <c r="L249" s="120">
        <v>5</v>
      </c>
      <c r="M249" s="120">
        <v>23</v>
      </c>
      <c r="N249" s="124">
        <v>2610.1999999999998</v>
      </c>
      <c r="O249" s="120">
        <v>28</v>
      </c>
      <c r="P249" s="124">
        <v>2423.4</v>
      </c>
      <c r="Q249" s="122">
        <v>1.1554015020219527E-2</v>
      </c>
      <c r="R249" s="120">
        <v>137.6</v>
      </c>
      <c r="S249" s="123">
        <v>1.5898324667822068</v>
      </c>
      <c r="T249" s="123">
        <v>693.24090121317158</v>
      </c>
      <c r="U249" s="123">
        <v>95.3899480069324</v>
      </c>
      <c r="V249" s="246">
        <f>U249/1.09</f>
        <v>87.51371376782788</v>
      </c>
    </row>
    <row r="250" spans="1:22" ht="15.95" customHeight="1" x14ac:dyDescent="0.25">
      <c r="A250" s="245" t="s">
        <v>37</v>
      </c>
      <c r="B250" s="76" t="s">
        <v>150</v>
      </c>
      <c r="C250" s="83">
        <v>244</v>
      </c>
      <c r="D250" s="84" t="s">
        <v>364</v>
      </c>
      <c r="E250" s="84" t="s">
        <v>41</v>
      </c>
      <c r="F250" s="83">
        <v>10</v>
      </c>
      <c r="G250" s="83">
        <v>1961</v>
      </c>
      <c r="H250" s="85">
        <v>7.4580000000000002</v>
      </c>
      <c r="I250" s="85">
        <v>0.53733600000000004</v>
      </c>
      <c r="J250" s="85">
        <v>1.7566889999999999</v>
      </c>
      <c r="K250" s="85">
        <v>2.3664000000000001E-2</v>
      </c>
      <c r="L250" s="85">
        <v>0</v>
      </c>
      <c r="M250" s="85">
        <v>5.1403109999999996</v>
      </c>
      <c r="N250" s="86">
        <v>442.2</v>
      </c>
      <c r="O250" s="85">
        <v>5.1403109999999996</v>
      </c>
      <c r="P250" s="86">
        <v>442.2</v>
      </c>
      <c r="Q250" s="87">
        <v>1.1624000000000001E-2</v>
      </c>
      <c r="R250" s="85">
        <v>126.5</v>
      </c>
      <c r="S250" s="88">
        <v>1.4704360000000001</v>
      </c>
      <c r="T250" s="88">
        <v>697.44</v>
      </c>
      <c r="U250" s="88">
        <v>88.226160000000007</v>
      </c>
      <c r="V250" s="246">
        <f>U250/1.09</f>
        <v>80.941431192660545</v>
      </c>
    </row>
    <row r="251" spans="1:22" ht="15.95" customHeight="1" x14ac:dyDescent="0.25">
      <c r="A251" s="245" t="s">
        <v>37</v>
      </c>
      <c r="B251" s="76" t="s">
        <v>150</v>
      </c>
      <c r="C251" s="83">
        <v>245</v>
      </c>
      <c r="D251" s="84" t="s">
        <v>757</v>
      </c>
      <c r="E251" s="84" t="s">
        <v>41</v>
      </c>
      <c r="F251" s="83">
        <v>55</v>
      </c>
      <c r="G251" s="83">
        <v>1985</v>
      </c>
      <c r="H251" s="85">
        <v>22.350999999999999</v>
      </c>
      <c r="I251" s="85">
        <v>0.78376800000000002</v>
      </c>
      <c r="J251" s="85">
        <v>1.2543880000000001</v>
      </c>
      <c r="K251" s="85">
        <v>-1.8768E-2</v>
      </c>
      <c r="L251" s="85">
        <v>3.6596890000000002</v>
      </c>
      <c r="M251" s="85">
        <v>20.331610999999999</v>
      </c>
      <c r="N251" s="86">
        <v>1744.93</v>
      </c>
      <c r="O251" s="85">
        <v>20.331610999999999</v>
      </c>
      <c r="P251" s="86">
        <v>1744.93</v>
      </c>
      <c r="Q251" s="87">
        <v>1.1651E-2</v>
      </c>
      <c r="R251" s="85">
        <v>126.5</v>
      </c>
      <c r="S251" s="88">
        <v>1.4738515000000001</v>
      </c>
      <c r="T251" s="88">
        <v>699.06000000000006</v>
      </c>
      <c r="U251" s="88">
        <v>88.431090000000012</v>
      </c>
      <c r="V251" s="246">
        <f>U251/1.09</f>
        <v>81.129440366972489</v>
      </c>
    </row>
    <row r="252" spans="1:22" ht="15.95" customHeight="1" x14ac:dyDescent="0.25">
      <c r="A252" s="247" t="s">
        <v>37</v>
      </c>
      <c r="B252" s="115" t="s">
        <v>164</v>
      </c>
      <c r="C252" s="83">
        <v>246</v>
      </c>
      <c r="D252" s="209" t="s">
        <v>192</v>
      </c>
      <c r="E252" s="210" t="s">
        <v>124</v>
      </c>
      <c r="F252" s="116">
        <v>25</v>
      </c>
      <c r="G252" s="116">
        <v>1978</v>
      </c>
      <c r="H252" s="120">
        <v>18.149999999999999</v>
      </c>
      <c r="I252" s="120">
        <v>1.917</v>
      </c>
      <c r="J252" s="120">
        <v>2.6880000000000002</v>
      </c>
      <c r="K252" s="120">
        <v>-0.33600000000000002</v>
      </c>
      <c r="L252" s="120">
        <v>0</v>
      </c>
      <c r="M252" s="120">
        <v>13.881</v>
      </c>
      <c r="N252" s="124">
        <v>1186.04</v>
      </c>
      <c r="O252" s="120">
        <v>13.881</v>
      </c>
      <c r="P252" s="124">
        <v>1186.04</v>
      </c>
      <c r="Q252" s="122">
        <v>1.1703652490641125E-2</v>
      </c>
      <c r="R252" s="120">
        <v>123.5</v>
      </c>
      <c r="S252" s="123">
        <v>1.445401082594179</v>
      </c>
      <c r="T252" s="123">
        <v>702.21914943846753</v>
      </c>
      <c r="U252" s="123">
        <v>86.724064955650746</v>
      </c>
      <c r="V252" s="246">
        <f>U252/1.09</f>
        <v>79.563362344633703</v>
      </c>
    </row>
    <row r="253" spans="1:22" ht="15.95" customHeight="1" x14ac:dyDescent="0.25">
      <c r="A253" s="245" t="s">
        <v>37</v>
      </c>
      <c r="B253" s="76" t="s">
        <v>100</v>
      </c>
      <c r="C253" s="83">
        <v>247</v>
      </c>
      <c r="D253" s="84" t="s">
        <v>677</v>
      </c>
      <c r="E253" s="84" t="s">
        <v>41</v>
      </c>
      <c r="F253" s="83">
        <v>30</v>
      </c>
      <c r="G253" s="83">
        <v>1961</v>
      </c>
      <c r="H253" s="85">
        <v>20.742000000000001</v>
      </c>
      <c r="I253" s="85">
        <v>3.06</v>
      </c>
      <c r="J253" s="85">
        <v>2.157</v>
      </c>
      <c r="K253" s="85">
        <v>0.61599999999999999</v>
      </c>
      <c r="L253" s="85">
        <v>2.7949999999999999</v>
      </c>
      <c r="M253" s="85">
        <v>12.73</v>
      </c>
      <c r="N253" s="86">
        <v>1321.33</v>
      </c>
      <c r="O253" s="85">
        <v>15.525</v>
      </c>
      <c r="P253" s="86">
        <v>1321.33</v>
      </c>
      <c r="Q253" s="87">
        <v>1.1749525099710141E-2</v>
      </c>
      <c r="R253" s="85">
        <v>96.355999999999995</v>
      </c>
      <c r="S253" s="88">
        <v>1.1321372405076704</v>
      </c>
      <c r="T253" s="88">
        <v>704.97150598260851</v>
      </c>
      <c r="U253" s="88">
        <v>67.928234430460222</v>
      </c>
      <c r="V253" s="246">
        <f>U253/1.09</f>
        <v>62.319481128862584</v>
      </c>
    </row>
    <row r="254" spans="1:22" ht="15.95" customHeight="1" x14ac:dyDescent="0.25">
      <c r="A254" s="245" t="s">
        <v>37</v>
      </c>
      <c r="B254" s="76" t="s">
        <v>100</v>
      </c>
      <c r="C254" s="83">
        <v>248</v>
      </c>
      <c r="D254" s="84" t="s">
        <v>678</v>
      </c>
      <c r="E254" s="84" t="s">
        <v>41</v>
      </c>
      <c r="F254" s="83">
        <v>54</v>
      </c>
      <c r="G254" s="83">
        <v>1976</v>
      </c>
      <c r="H254" s="85">
        <v>45.959000000000003</v>
      </c>
      <c r="I254" s="85">
        <v>4.9980000000000002</v>
      </c>
      <c r="J254" s="85">
        <v>6.4950000000000001</v>
      </c>
      <c r="K254" s="85">
        <v>-0.104</v>
      </c>
      <c r="L254" s="85"/>
      <c r="M254" s="85">
        <v>34.466000000000001</v>
      </c>
      <c r="N254" s="86">
        <v>2898.56</v>
      </c>
      <c r="O254" s="85">
        <v>33.725000000000001</v>
      </c>
      <c r="P254" s="86">
        <v>2836.29</v>
      </c>
      <c r="Q254" s="87">
        <v>1.1890533055505609E-2</v>
      </c>
      <c r="R254" s="85">
        <v>96.355999999999995</v>
      </c>
      <c r="S254" s="88">
        <v>1.1457242030962984</v>
      </c>
      <c r="T254" s="88">
        <v>713.43198333033649</v>
      </c>
      <c r="U254" s="88">
        <v>68.743452185777898</v>
      </c>
      <c r="V254" s="246">
        <f>U254/1.09</f>
        <v>63.067387326401736</v>
      </c>
    </row>
    <row r="255" spans="1:22" ht="15.95" customHeight="1" x14ac:dyDescent="0.25">
      <c r="A255" s="245" t="s">
        <v>37</v>
      </c>
      <c r="B255" s="76" t="s">
        <v>150</v>
      </c>
      <c r="C255" s="83">
        <v>249</v>
      </c>
      <c r="D255" s="84" t="s">
        <v>760</v>
      </c>
      <c r="E255" s="84" t="s">
        <v>41</v>
      </c>
      <c r="F255" s="83">
        <v>60</v>
      </c>
      <c r="G255" s="83">
        <v>1986</v>
      </c>
      <c r="H255" s="85">
        <v>44.155999999999999</v>
      </c>
      <c r="I255" s="85">
        <v>4.2963420000000001</v>
      </c>
      <c r="J255" s="85">
        <v>12.300454999999999</v>
      </c>
      <c r="K255" s="85">
        <v>-0.21634200000000001</v>
      </c>
      <c r="L255" s="85">
        <v>4.9995979999999998</v>
      </c>
      <c r="M255" s="85">
        <v>27.775545000000001</v>
      </c>
      <c r="N255" s="86">
        <v>2314.1</v>
      </c>
      <c r="O255" s="85">
        <v>27.775545000000001</v>
      </c>
      <c r="P255" s="86">
        <v>2314.1</v>
      </c>
      <c r="Q255" s="87">
        <v>1.2002000000000001E-2</v>
      </c>
      <c r="R255" s="85">
        <v>126.5</v>
      </c>
      <c r="S255" s="88">
        <v>1.5182530000000001</v>
      </c>
      <c r="T255" s="88">
        <v>720.12</v>
      </c>
      <c r="U255" s="88">
        <v>91.095180000000013</v>
      </c>
      <c r="V255" s="246">
        <f>U255/1.09</f>
        <v>83.573559633027529</v>
      </c>
    </row>
    <row r="256" spans="1:22" ht="15.95" customHeight="1" x14ac:dyDescent="0.25">
      <c r="A256" s="245" t="s">
        <v>37</v>
      </c>
      <c r="B256" s="76" t="s">
        <v>99</v>
      </c>
      <c r="C256" s="83">
        <v>250</v>
      </c>
      <c r="D256" s="84" t="s">
        <v>633</v>
      </c>
      <c r="E256" s="84" t="s">
        <v>617</v>
      </c>
      <c r="F256" s="83">
        <v>36</v>
      </c>
      <c r="G256" s="83" t="s">
        <v>496</v>
      </c>
      <c r="H256" s="85">
        <v>52.215499999999999</v>
      </c>
      <c r="I256" s="85">
        <v>5.0999999999999996</v>
      </c>
      <c r="J256" s="85">
        <v>2.1960000000000002</v>
      </c>
      <c r="K256" s="85">
        <v>-0.17849999999999999</v>
      </c>
      <c r="L256" s="85">
        <v>6.5099</v>
      </c>
      <c r="M256" s="85">
        <v>38.588099999999997</v>
      </c>
      <c r="N256" s="86">
        <v>3489.03</v>
      </c>
      <c r="O256" s="85">
        <v>38.964100000000002</v>
      </c>
      <c r="P256" s="86">
        <v>3240.01</v>
      </c>
      <c r="Q256" s="87">
        <v>1.2025919673087429E-2</v>
      </c>
      <c r="R256" s="85">
        <v>97.9</v>
      </c>
      <c r="S256" s="88">
        <v>1.1773375359952594</v>
      </c>
      <c r="T256" s="88">
        <v>721.55518038524576</v>
      </c>
      <c r="U256" s="88">
        <v>70.640252159715558</v>
      </c>
      <c r="V256" s="246">
        <f>U256/1.09</f>
        <v>64.807570788729862</v>
      </c>
    </row>
    <row r="257" spans="1:22" ht="15.95" customHeight="1" x14ac:dyDescent="0.25">
      <c r="A257" s="245" t="s">
        <v>37</v>
      </c>
      <c r="B257" s="76" t="s">
        <v>456</v>
      </c>
      <c r="C257" s="83">
        <v>251</v>
      </c>
      <c r="D257" s="78" t="s">
        <v>460</v>
      </c>
      <c r="E257" s="78" t="s">
        <v>121</v>
      </c>
      <c r="F257" s="77">
        <v>30</v>
      </c>
      <c r="G257" s="77">
        <v>1989</v>
      </c>
      <c r="H257" s="79">
        <v>27.759999999999998</v>
      </c>
      <c r="I257" s="79">
        <v>2.73</v>
      </c>
      <c r="J257" s="79">
        <v>5.52</v>
      </c>
      <c r="K257" s="79">
        <v>0.27</v>
      </c>
      <c r="L257" s="79"/>
      <c r="M257" s="79"/>
      <c r="N257" s="80"/>
      <c r="O257" s="79">
        <v>19.239999999999998</v>
      </c>
      <c r="P257" s="80">
        <v>1599.16</v>
      </c>
      <c r="Q257" s="81">
        <v>1.2031316441131593E-2</v>
      </c>
      <c r="R257" s="79">
        <v>130.255</v>
      </c>
      <c r="S257" s="82">
        <v>1.5671391230395957</v>
      </c>
      <c r="T257" s="82">
        <v>721.87898646789563</v>
      </c>
      <c r="U257" s="82">
        <v>94.028347382375742</v>
      </c>
      <c r="V257" s="246">
        <f>U257/1.09</f>
        <v>86.264538882913513</v>
      </c>
    </row>
    <row r="258" spans="1:22" ht="15.95" customHeight="1" x14ac:dyDescent="0.25">
      <c r="A258" s="245" t="s">
        <v>37</v>
      </c>
      <c r="B258" s="76" t="s">
        <v>456</v>
      </c>
      <c r="C258" s="83">
        <v>252</v>
      </c>
      <c r="D258" s="78" t="s">
        <v>824</v>
      </c>
      <c r="E258" s="78" t="s">
        <v>121</v>
      </c>
      <c r="F258" s="77">
        <v>20</v>
      </c>
      <c r="G258" s="77">
        <v>1987</v>
      </c>
      <c r="H258" s="79">
        <v>18.079999999999998</v>
      </c>
      <c r="I258" s="79">
        <v>1.63</v>
      </c>
      <c r="J258" s="79">
        <v>4.3099999999999996</v>
      </c>
      <c r="K258" s="79">
        <v>-0.3</v>
      </c>
      <c r="L258" s="79"/>
      <c r="M258" s="79"/>
      <c r="N258" s="80"/>
      <c r="O258" s="79">
        <v>12.44</v>
      </c>
      <c r="P258" s="80">
        <v>1032.3699999999999</v>
      </c>
      <c r="Q258" s="81">
        <v>1.2049943334269691E-2</v>
      </c>
      <c r="R258" s="79">
        <v>130.255</v>
      </c>
      <c r="S258" s="82">
        <v>1.5695653690052984</v>
      </c>
      <c r="T258" s="82">
        <v>722.99660005618136</v>
      </c>
      <c r="U258" s="82">
        <v>94.173922140317899</v>
      </c>
      <c r="V258" s="246">
        <f>U258/1.09</f>
        <v>86.398093706713667</v>
      </c>
    </row>
    <row r="259" spans="1:22" ht="15.95" customHeight="1" x14ac:dyDescent="0.25">
      <c r="A259" s="247" t="s">
        <v>37</v>
      </c>
      <c r="B259" s="115" t="s">
        <v>119</v>
      </c>
      <c r="C259" s="83">
        <v>253</v>
      </c>
      <c r="D259" s="212" t="s">
        <v>695</v>
      </c>
      <c r="E259" s="212" t="s">
        <v>120</v>
      </c>
      <c r="F259" s="211">
        <v>20</v>
      </c>
      <c r="G259" s="211" t="s">
        <v>53</v>
      </c>
      <c r="H259" s="213">
        <v>18.399999999999999</v>
      </c>
      <c r="I259" s="213">
        <v>2.2605</v>
      </c>
      <c r="J259" s="213">
        <v>3.7835999999999999</v>
      </c>
      <c r="K259" s="213">
        <v>-0.47549999999999998</v>
      </c>
      <c r="L259" s="213">
        <v>0</v>
      </c>
      <c r="M259" s="213">
        <v>12.8314</v>
      </c>
      <c r="N259" s="214">
        <v>1051.3800000000001</v>
      </c>
      <c r="O259" s="213">
        <v>12.8314</v>
      </c>
      <c r="P259" s="214">
        <v>1051.3800000000001</v>
      </c>
      <c r="Q259" s="215">
        <v>1.2204340961403107E-2</v>
      </c>
      <c r="R259" s="213">
        <v>83.1</v>
      </c>
      <c r="S259" s="216">
        <v>1.0141807338925981</v>
      </c>
      <c r="T259" s="216">
        <v>732.26045768418646</v>
      </c>
      <c r="U259" s="216">
        <v>60.850844033555894</v>
      </c>
      <c r="V259" s="246">
        <f>U259/1.09</f>
        <v>55.826462416106324</v>
      </c>
    </row>
    <row r="260" spans="1:22" ht="15.95" customHeight="1" x14ac:dyDescent="0.25">
      <c r="A260" s="245" t="s">
        <v>37</v>
      </c>
      <c r="B260" s="76" t="s">
        <v>102</v>
      </c>
      <c r="C260" s="83">
        <v>254</v>
      </c>
      <c r="D260" s="217" t="s">
        <v>105</v>
      </c>
      <c r="E260" s="78"/>
      <c r="F260" s="218">
        <v>24</v>
      </c>
      <c r="G260" s="219" t="s">
        <v>53</v>
      </c>
      <c r="H260" s="220">
        <v>20.43</v>
      </c>
      <c r="I260" s="220">
        <v>1.89</v>
      </c>
      <c r="J260" s="220">
        <v>3.97</v>
      </c>
      <c r="K260" s="220">
        <v>-0.16</v>
      </c>
      <c r="L260" s="220">
        <v>2.6513999999999998</v>
      </c>
      <c r="M260" s="220">
        <v>12.078600000000002</v>
      </c>
      <c r="N260" s="226">
        <v>1198.92</v>
      </c>
      <c r="O260" s="220">
        <v>14.73</v>
      </c>
      <c r="P260" s="226">
        <v>1198.92</v>
      </c>
      <c r="Q260" s="81">
        <v>1.2286057451706536E-2</v>
      </c>
      <c r="R260" s="79">
        <v>93.1</v>
      </c>
      <c r="S260" s="82">
        <v>1.1438319487538784</v>
      </c>
      <c r="T260" s="82">
        <v>737.16344710239218</v>
      </c>
      <c r="U260" s="82">
        <v>68.629916925232706</v>
      </c>
      <c r="V260" s="246">
        <f>U260/1.09</f>
        <v>62.963226536910732</v>
      </c>
    </row>
    <row r="261" spans="1:22" ht="15.95" customHeight="1" x14ac:dyDescent="0.25">
      <c r="A261" s="245" t="s">
        <v>37</v>
      </c>
      <c r="B261" s="76" t="s">
        <v>150</v>
      </c>
      <c r="C261" s="83">
        <v>255</v>
      </c>
      <c r="D261" s="84" t="s">
        <v>756</v>
      </c>
      <c r="E261" s="84" t="s">
        <v>41</v>
      </c>
      <c r="F261" s="83">
        <v>22</v>
      </c>
      <c r="G261" s="83">
        <v>1986</v>
      </c>
      <c r="H261" s="85">
        <v>18.802</v>
      </c>
      <c r="I261" s="85">
        <v>1.571259</v>
      </c>
      <c r="J261" s="85">
        <v>3.2083110000000001</v>
      </c>
      <c r="K261" s="85">
        <v>-4.1258999999999997E-2</v>
      </c>
      <c r="L261" s="85">
        <v>2.5314640000000002</v>
      </c>
      <c r="M261" s="85">
        <v>14.063689</v>
      </c>
      <c r="N261" s="86">
        <v>1144.1600000000001</v>
      </c>
      <c r="O261" s="85">
        <v>14.063689</v>
      </c>
      <c r="P261" s="86">
        <v>1144.1600000000001</v>
      </c>
      <c r="Q261" s="87">
        <v>1.2291E-2</v>
      </c>
      <c r="R261" s="85">
        <v>126.5</v>
      </c>
      <c r="S261" s="88">
        <v>1.5548115</v>
      </c>
      <c r="T261" s="88">
        <v>737.46</v>
      </c>
      <c r="U261" s="88">
        <v>93.288690000000003</v>
      </c>
      <c r="V261" s="246">
        <f>U261/1.09</f>
        <v>85.585954128440363</v>
      </c>
    </row>
    <row r="262" spans="1:22" ht="15.95" customHeight="1" x14ac:dyDescent="0.25">
      <c r="A262" s="245" t="s">
        <v>37</v>
      </c>
      <c r="B262" s="76" t="s">
        <v>100</v>
      </c>
      <c r="C262" s="83">
        <v>256</v>
      </c>
      <c r="D262" s="84" t="s">
        <v>335</v>
      </c>
      <c r="E262" s="84" t="s">
        <v>41</v>
      </c>
      <c r="F262" s="83">
        <v>36</v>
      </c>
      <c r="G262" s="83">
        <v>1991</v>
      </c>
      <c r="H262" s="85">
        <v>36.457999999999998</v>
      </c>
      <c r="I262" s="85">
        <v>3.2639999999999998</v>
      </c>
      <c r="J262" s="85">
        <v>4.4740000000000002</v>
      </c>
      <c r="K262" s="85">
        <v>0.51300000000000001</v>
      </c>
      <c r="L262" s="85"/>
      <c r="M262" s="85">
        <v>28.72</v>
      </c>
      <c r="N262" s="86">
        <v>2336.14</v>
      </c>
      <c r="O262" s="85">
        <v>28.72</v>
      </c>
      <c r="P262" s="86">
        <v>2336.14</v>
      </c>
      <c r="Q262" s="87">
        <v>1.2293783762959412E-2</v>
      </c>
      <c r="R262" s="85">
        <v>96.355999999999995</v>
      </c>
      <c r="S262" s="88">
        <v>1.184579828263717</v>
      </c>
      <c r="T262" s="88">
        <v>737.62702577756465</v>
      </c>
      <c r="U262" s="88">
        <v>71.074789695823014</v>
      </c>
      <c r="V262" s="246">
        <f>U262/1.09</f>
        <v>65.206229078736712</v>
      </c>
    </row>
    <row r="263" spans="1:22" ht="15.95" customHeight="1" x14ac:dyDescent="0.25">
      <c r="A263" s="247" t="s">
        <v>37</v>
      </c>
      <c r="B263" s="115" t="s">
        <v>136</v>
      </c>
      <c r="C263" s="83">
        <v>257</v>
      </c>
      <c r="D263" s="209" t="s">
        <v>563</v>
      </c>
      <c r="E263" s="210" t="s">
        <v>121</v>
      </c>
      <c r="F263" s="116">
        <v>10</v>
      </c>
      <c r="G263" s="116">
        <v>1978</v>
      </c>
      <c r="H263" s="120">
        <v>10.29</v>
      </c>
      <c r="I263" s="120">
        <v>1.36</v>
      </c>
      <c r="J263" s="120">
        <v>1.93</v>
      </c>
      <c r="K263" s="120">
        <v>0.16</v>
      </c>
      <c r="L263" s="120">
        <v>0</v>
      </c>
      <c r="M263" s="120">
        <v>6.81</v>
      </c>
      <c r="N263" s="124">
        <v>550</v>
      </c>
      <c r="O263" s="120">
        <v>6.81</v>
      </c>
      <c r="P263" s="124">
        <v>550</v>
      </c>
      <c r="Q263" s="122">
        <v>1.2381818181818181E-2</v>
      </c>
      <c r="R263" s="120">
        <v>147.9</v>
      </c>
      <c r="S263" s="123">
        <v>1.8312709090909092</v>
      </c>
      <c r="T263" s="123">
        <v>742.90909090909088</v>
      </c>
      <c r="U263" s="123">
        <v>109.87625454545454</v>
      </c>
      <c r="V263" s="246">
        <f>U263/1.09</f>
        <v>100.80390325271058</v>
      </c>
    </row>
    <row r="264" spans="1:22" ht="15.95" customHeight="1" x14ac:dyDescent="0.25">
      <c r="A264" s="245" t="s">
        <v>37</v>
      </c>
      <c r="B264" s="76" t="s">
        <v>567</v>
      </c>
      <c r="C264" s="83">
        <v>258</v>
      </c>
      <c r="D264" s="84" t="s">
        <v>576</v>
      </c>
      <c r="E264" s="84"/>
      <c r="F264" s="83">
        <v>8</v>
      </c>
      <c r="G264" s="83">
        <v>1965</v>
      </c>
      <c r="H264" s="85">
        <v>6.8380000000000001</v>
      </c>
      <c r="I264" s="85">
        <v>0.372</v>
      </c>
      <c r="J264" s="85">
        <v>1.2589999999999999</v>
      </c>
      <c r="K264" s="85">
        <v>0.189</v>
      </c>
      <c r="L264" s="85">
        <v>0.90300000000000002</v>
      </c>
      <c r="M264" s="85">
        <v>4.1150000000000002</v>
      </c>
      <c r="N264" s="86">
        <v>404.61</v>
      </c>
      <c r="O264" s="85">
        <v>5.0179999999999998</v>
      </c>
      <c r="P264" s="86">
        <v>404.61</v>
      </c>
      <c r="Q264" s="87">
        <v>1.2402E-2</v>
      </c>
      <c r="R264" s="85">
        <v>143.553</v>
      </c>
      <c r="S264" s="88">
        <v>1.78</v>
      </c>
      <c r="T264" s="88">
        <v>744.12</v>
      </c>
      <c r="U264" s="88">
        <v>106.82</v>
      </c>
      <c r="V264" s="246">
        <f>U264/1.09</f>
        <v>97.999999999999986</v>
      </c>
    </row>
    <row r="265" spans="1:22" ht="15.95" customHeight="1" x14ac:dyDescent="0.25">
      <c r="A265" s="245" t="s">
        <v>37</v>
      </c>
      <c r="B265" s="76" t="s">
        <v>123</v>
      </c>
      <c r="C265" s="83">
        <v>259</v>
      </c>
      <c r="D265" s="78" t="s">
        <v>393</v>
      </c>
      <c r="E265" s="78" t="s">
        <v>41</v>
      </c>
      <c r="F265" s="77">
        <v>30</v>
      </c>
      <c r="G265" s="77">
        <v>1982</v>
      </c>
      <c r="H265" s="79">
        <v>27.9</v>
      </c>
      <c r="I265" s="79">
        <v>2.04</v>
      </c>
      <c r="J265" s="79">
        <v>6.3170000000000002</v>
      </c>
      <c r="K265" s="79">
        <v>0.20399999999999999</v>
      </c>
      <c r="L265" s="79"/>
      <c r="M265" s="79">
        <v>19.338999999999999</v>
      </c>
      <c r="N265" s="80">
        <v>1542.15</v>
      </c>
      <c r="O265" s="79">
        <v>19.338999999999999</v>
      </c>
      <c r="P265" s="80">
        <v>1542.15</v>
      </c>
      <c r="Q265" s="81">
        <v>1.2540284667509644E-2</v>
      </c>
      <c r="R265" s="79">
        <v>78.5</v>
      </c>
      <c r="S265" s="82">
        <v>0.98441234639950703</v>
      </c>
      <c r="T265" s="82">
        <v>752.41708005057865</v>
      </c>
      <c r="U265" s="82">
        <v>59.064740783970421</v>
      </c>
      <c r="V265" s="248">
        <v>64.371613656259115</v>
      </c>
    </row>
    <row r="266" spans="1:22" ht="15.95" customHeight="1" x14ac:dyDescent="0.25">
      <c r="A266" s="247" t="s">
        <v>37</v>
      </c>
      <c r="B266" s="115" t="s">
        <v>151</v>
      </c>
      <c r="C266" s="83">
        <v>260</v>
      </c>
      <c r="D266" s="209" t="s">
        <v>410</v>
      </c>
      <c r="E266" s="210" t="s">
        <v>125</v>
      </c>
      <c r="F266" s="116">
        <v>18</v>
      </c>
      <c r="G266" s="116">
        <v>1989</v>
      </c>
      <c r="H266" s="120">
        <v>17</v>
      </c>
      <c r="I266" s="120">
        <v>1.7</v>
      </c>
      <c r="J266" s="120">
        <v>3.4</v>
      </c>
      <c r="K266" s="120">
        <v>0.1</v>
      </c>
      <c r="L266" s="120">
        <v>0</v>
      </c>
      <c r="M266" s="120">
        <v>11.8</v>
      </c>
      <c r="N266" s="124">
        <v>935.07</v>
      </c>
      <c r="O266" s="120">
        <v>11.8</v>
      </c>
      <c r="P266" s="124">
        <v>935.1</v>
      </c>
      <c r="Q266" s="122">
        <v>1.2618971233023206E-2</v>
      </c>
      <c r="R266" s="120">
        <v>137.6</v>
      </c>
      <c r="S266" s="123">
        <v>1.7363704416639931</v>
      </c>
      <c r="T266" s="123">
        <v>757.13827398139233</v>
      </c>
      <c r="U266" s="123">
        <v>104.18222649983959</v>
      </c>
      <c r="V266" s="246">
        <f>U266/1.09</f>
        <v>95.580024311779425</v>
      </c>
    </row>
    <row r="267" spans="1:22" ht="15.95" customHeight="1" x14ac:dyDescent="0.25">
      <c r="A267" s="245" t="s">
        <v>37</v>
      </c>
      <c r="B267" s="76" t="s">
        <v>97</v>
      </c>
      <c r="C267" s="83">
        <v>261</v>
      </c>
      <c r="D267" s="84" t="s">
        <v>469</v>
      </c>
      <c r="E267" s="84" t="s">
        <v>41</v>
      </c>
      <c r="F267" s="83">
        <v>45</v>
      </c>
      <c r="G267" s="83">
        <v>1963</v>
      </c>
      <c r="H267" s="85">
        <v>30.36</v>
      </c>
      <c r="I267" s="85">
        <v>4.7175000000000002</v>
      </c>
      <c r="J267" s="85">
        <v>0</v>
      </c>
      <c r="K267" s="85">
        <v>0</v>
      </c>
      <c r="L267" s="85">
        <v>1.5025010000000001</v>
      </c>
      <c r="M267" s="85">
        <v>24.139603999999999</v>
      </c>
      <c r="N267" s="86">
        <v>1909.63</v>
      </c>
      <c r="O267" s="85">
        <v>24.139999</v>
      </c>
      <c r="P267" s="86">
        <v>1909.63</v>
      </c>
      <c r="Q267" s="87">
        <v>1.2641191749187014E-2</v>
      </c>
      <c r="R267" s="85">
        <v>99.735000000000014</v>
      </c>
      <c r="S267" s="88">
        <v>1.2607692591051671</v>
      </c>
      <c r="T267" s="88">
        <v>758.47150495122082</v>
      </c>
      <c r="U267" s="88">
        <v>75.646155546310027</v>
      </c>
      <c r="V267" s="246">
        <f>U267/1.09</f>
        <v>69.400142703036721</v>
      </c>
    </row>
    <row r="268" spans="1:22" ht="15.95" customHeight="1" x14ac:dyDescent="0.25">
      <c r="A268" s="247" t="s">
        <v>37</v>
      </c>
      <c r="B268" s="115" t="s">
        <v>119</v>
      </c>
      <c r="C268" s="83">
        <v>262</v>
      </c>
      <c r="D268" s="212" t="s">
        <v>696</v>
      </c>
      <c r="E268" s="212" t="s">
        <v>120</v>
      </c>
      <c r="F268" s="211">
        <v>19</v>
      </c>
      <c r="G268" s="211" t="s">
        <v>53</v>
      </c>
      <c r="H268" s="213">
        <v>22.799999999999997</v>
      </c>
      <c r="I268" s="213">
        <v>1.6821999999999999</v>
      </c>
      <c r="J268" s="213">
        <v>3.6960000000000002</v>
      </c>
      <c r="K268" s="213">
        <v>-0.1012</v>
      </c>
      <c r="L268" s="213">
        <v>0</v>
      </c>
      <c r="M268" s="213">
        <v>17.523</v>
      </c>
      <c r="N268" s="214">
        <v>1384.8</v>
      </c>
      <c r="O268" s="213">
        <v>17.523</v>
      </c>
      <c r="P268" s="214">
        <v>1384.8</v>
      </c>
      <c r="Q268" s="215">
        <v>1.2653812824956673E-2</v>
      </c>
      <c r="R268" s="213">
        <v>83.1</v>
      </c>
      <c r="S268" s="216">
        <v>1.0515318457538994</v>
      </c>
      <c r="T268" s="216">
        <v>759.22876949740032</v>
      </c>
      <c r="U268" s="216">
        <v>63.09191074523396</v>
      </c>
      <c r="V268" s="246">
        <f>U268/1.09</f>
        <v>57.882486922232985</v>
      </c>
    </row>
    <row r="269" spans="1:22" ht="15.95" customHeight="1" x14ac:dyDescent="0.25">
      <c r="A269" s="245" t="s">
        <v>37</v>
      </c>
      <c r="B269" s="76" t="s">
        <v>100</v>
      </c>
      <c r="C269" s="83">
        <v>263</v>
      </c>
      <c r="D269" s="84" t="s">
        <v>679</v>
      </c>
      <c r="E269" s="84" t="s">
        <v>41</v>
      </c>
      <c r="F269" s="83">
        <v>30</v>
      </c>
      <c r="G269" s="83">
        <v>1980</v>
      </c>
      <c r="H269" s="85">
        <v>24.789000000000001</v>
      </c>
      <c r="I269" s="85">
        <v>1.9890000000000001</v>
      </c>
      <c r="J269" s="85">
        <v>3.7450000000000001</v>
      </c>
      <c r="K269" s="85">
        <v>0.11700000000000001</v>
      </c>
      <c r="L269" s="85"/>
      <c r="M269" s="85">
        <v>19.055</v>
      </c>
      <c r="N269" s="86">
        <v>1497.03</v>
      </c>
      <c r="O269" s="85">
        <v>19.055</v>
      </c>
      <c r="P269" s="86">
        <v>1497.03</v>
      </c>
      <c r="Q269" s="87">
        <v>1.2728535834285218E-2</v>
      </c>
      <c r="R269" s="85">
        <v>96.355999999999995</v>
      </c>
      <c r="S269" s="88">
        <v>1.2264707988483865</v>
      </c>
      <c r="T269" s="88">
        <v>763.71215005711315</v>
      </c>
      <c r="U269" s="88">
        <v>73.588247930903194</v>
      </c>
      <c r="V269" s="246">
        <f>U269/1.09</f>
        <v>67.51215406504879</v>
      </c>
    </row>
    <row r="270" spans="1:22" ht="15.95" customHeight="1" x14ac:dyDescent="0.25">
      <c r="A270" s="245" t="s">
        <v>37</v>
      </c>
      <c r="B270" s="76" t="s">
        <v>101</v>
      </c>
      <c r="C270" s="83">
        <v>264</v>
      </c>
      <c r="D270" s="217" t="s">
        <v>344</v>
      </c>
      <c r="E270" s="78"/>
      <c r="F270" s="218">
        <v>61</v>
      </c>
      <c r="G270" s="219" t="s">
        <v>53</v>
      </c>
      <c r="H270" s="220">
        <v>41.08</v>
      </c>
      <c r="I270" s="220">
        <v>5.84</v>
      </c>
      <c r="J270" s="220">
        <v>6.23</v>
      </c>
      <c r="K270" s="220">
        <v>-0.8</v>
      </c>
      <c r="L270" s="220">
        <v>5.3657999999999992</v>
      </c>
      <c r="M270" s="220">
        <v>24.444199999999999</v>
      </c>
      <c r="N270" s="221">
        <v>2339.7600000000002</v>
      </c>
      <c r="O270" s="220">
        <v>29.81</v>
      </c>
      <c r="P270" s="221">
        <v>2339.7600000000002</v>
      </c>
      <c r="Q270" s="81">
        <v>1.2740622969877251E-2</v>
      </c>
      <c r="R270" s="79">
        <v>93.1</v>
      </c>
      <c r="S270" s="82">
        <v>1.186151998495572</v>
      </c>
      <c r="T270" s="82">
        <v>764.43737819263515</v>
      </c>
      <c r="U270" s="82">
        <v>71.169119909734334</v>
      </c>
      <c r="V270" s="246">
        <f>U270/1.09</f>
        <v>65.292770559389297</v>
      </c>
    </row>
    <row r="271" spans="1:22" ht="15.95" customHeight="1" x14ac:dyDescent="0.25">
      <c r="A271" s="245" t="s">
        <v>37</v>
      </c>
      <c r="B271" s="76" t="s">
        <v>97</v>
      </c>
      <c r="C271" s="83">
        <v>265</v>
      </c>
      <c r="D271" s="84" t="s">
        <v>475</v>
      </c>
      <c r="E271" s="84" t="s">
        <v>41</v>
      </c>
      <c r="F271" s="83">
        <v>62</v>
      </c>
      <c r="G271" s="83">
        <v>1975</v>
      </c>
      <c r="H271" s="85">
        <v>60.71</v>
      </c>
      <c r="I271" s="85">
        <v>6.1965510000000004</v>
      </c>
      <c r="J271" s="85">
        <v>7.8079080000000003</v>
      </c>
      <c r="K271" s="85">
        <v>0</v>
      </c>
      <c r="L271" s="85">
        <v>0</v>
      </c>
      <c r="M271" s="85">
        <v>46.705545999999998</v>
      </c>
      <c r="N271" s="86">
        <v>3635.15</v>
      </c>
      <c r="O271" s="85">
        <v>46.705540999999997</v>
      </c>
      <c r="P271" s="86">
        <v>3633.15</v>
      </c>
      <c r="Q271" s="87">
        <v>1.2855384721247401E-2</v>
      </c>
      <c r="R271" s="85">
        <v>99.735000000000014</v>
      </c>
      <c r="S271" s="88">
        <v>1.2821317951736098</v>
      </c>
      <c r="T271" s="88">
        <v>771.32308327484407</v>
      </c>
      <c r="U271" s="88">
        <v>76.927907710416576</v>
      </c>
      <c r="V271" s="246">
        <f>U271/1.09</f>
        <v>70.576062119648228</v>
      </c>
    </row>
    <row r="272" spans="1:22" ht="15.95" customHeight="1" x14ac:dyDescent="0.25">
      <c r="A272" s="245" t="s">
        <v>37</v>
      </c>
      <c r="B272" s="76" t="s">
        <v>456</v>
      </c>
      <c r="C272" s="83">
        <v>266</v>
      </c>
      <c r="D272" s="78" t="s">
        <v>461</v>
      </c>
      <c r="E272" s="78" t="s">
        <v>121</v>
      </c>
      <c r="F272" s="77">
        <v>30</v>
      </c>
      <c r="G272" s="77">
        <v>1993</v>
      </c>
      <c r="H272" s="79">
        <v>29.04</v>
      </c>
      <c r="I272" s="79">
        <v>3.26</v>
      </c>
      <c r="J272" s="79">
        <v>5.1100000000000003</v>
      </c>
      <c r="K272" s="79">
        <v>-0.15</v>
      </c>
      <c r="L272" s="79"/>
      <c r="M272" s="79"/>
      <c r="N272" s="80"/>
      <c r="O272" s="79">
        <v>20.82</v>
      </c>
      <c r="P272" s="80">
        <v>1614.93</v>
      </c>
      <c r="Q272" s="81">
        <v>1.289219966190485E-2</v>
      </c>
      <c r="R272" s="79">
        <v>130.255</v>
      </c>
      <c r="S272" s="82">
        <v>1.6792734669614162</v>
      </c>
      <c r="T272" s="82">
        <v>773.53197971429097</v>
      </c>
      <c r="U272" s="82">
        <v>100.75640801768496</v>
      </c>
      <c r="V272" s="246">
        <f>U272/1.09</f>
        <v>92.437071575857757</v>
      </c>
    </row>
    <row r="273" spans="1:22" ht="15.95" customHeight="1" x14ac:dyDescent="0.25">
      <c r="A273" s="245" t="s">
        <v>37</v>
      </c>
      <c r="B273" s="76" t="s">
        <v>99</v>
      </c>
      <c r="C273" s="83">
        <v>267</v>
      </c>
      <c r="D273" s="84" t="s">
        <v>634</v>
      </c>
      <c r="E273" s="84"/>
      <c r="F273" s="83">
        <v>105</v>
      </c>
      <c r="G273" s="83" t="s">
        <v>331</v>
      </c>
      <c r="H273" s="85">
        <v>102.0616</v>
      </c>
      <c r="I273" s="85">
        <v>13.5207</v>
      </c>
      <c r="J273" s="85">
        <v>10.67</v>
      </c>
      <c r="K273" s="85">
        <v>3.0396999999999998</v>
      </c>
      <c r="L273" s="85">
        <v>0</v>
      </c>
      <c r="M273" s="85">
        <v>74.831199999999995</v>
      </c>
      <c r="N273" s="86">
        <v>5796.91</v>
      </c>
      <c r="O273" s="85">
        <v>72.883499999999998</v>
      </c>
      <c r="P273" s="86">
        <v>5646.03</v>
      </c>
      <c r="Q273" s="87">
        <v>1.2908804947901446E-2</v>
      </c>
      <c r="R273" s="85">
        <v>97.9</v>
      </c>
      <c r="S273" s="88">
        <v>1.2637720043995517</v>
      </c>
      <c r="T273" s="88">
        <v>774.52829687408678</v>
      </c>
      <c r="U273" s="88">
        <v>75.826320263973102</v>
      </c>
      <c r="V273" s="246">
        <f>U273/1.09</f>
        <v>69.565431434837706</v>
      </c>
    </row>
    <row r="274" spans="1:22" ht="15.95" customHeight="1" x14ac:dyDescent="0.25">
      <c r="A274" s="247" t="s">
        <v>37</v>
      </c>
      <c r="B274" s="115" t="s">
        <v>151</v>
      </c>
      <c r="C274" s="83">
        <v>268</v>
      </c>
      <c r="D274" s="209" t="s">
        <v>293</v>
      </c>
      <c r="E274" s="210" t="s">
        <v>125</v>
      </c>
      <c r="F274" s="116">
        <v>12</v>
      </c>
      <c r="G274" s="116">
        <v>1985</v>
      </c>
      <c r="H274" s="120">
        <v>12.1</v>
      </c>
      <c r="I274" s="120">
        <v>0.6</v>
      </c>
      <c r="J274" s="120">
        <v>2.4</v>
      </c>
      <c r="K274" s="120">
        <v>0</v>
      </c>
      <c r="L274" s="120">
        <v>0</v>
      </c>
      <c r="M274" s="120">
        <v>9.1</v>
      </c>
      <c r="N274" s="124">
        <v>703.57</v>
      </c>
      <c r="O274" s="120">
        <v>9.1</v>
      </c>
      <c r="P274" s="124">
        <v>703.57</v>
      </c>
      <c r="Q274" s="122">
        <v>1.2934036414287134E-2</v>
      </c>
      <c r="R274" s="120">
        <v>137.6</v>
      </c>
      <c r="S274" s="123">
        <v>1.7797234106059094</v>
      </c>
      <c r="T274" s="123">
        <v>776.04218485722799</v>
      </c>
      <c r="U274" s="123">
        <v>106.78340463635456</v>
      </c>
      <c r="V274" s="246">
        <f>U274/1.09</f>
        <v>97.966426271884913</v>
      </c>
    </row>
    <row r="275" spans="1:22" ht="15.95" customHeight="1" x14ac:dyDescent="0.25">
      <c r="A275" s="247" t="s">
        <v>37</v>
      </c>
      <c r="B275" s="115" t="s">
        <v>164</v>
      </c>
      <c r="C275" s="83">
        <v>269</v>
      </c>
      <c r="D275" s="209" t="s">
        <v>434</v>
      </c>
      <c r="E275" s="210" t="s">
        <v>41</v>
      </c>
      <c r="F275" s="116">
        <v>80</v>
      </c>
      <c r="G275" s="116">
        <v>1972</v>
      </c>
      <c r="H275" s="120">
        <v>64.504999999999995</v>
      </c>
      <c r="I275" s="120">
        <v>5.218</v>
      </c>
      <c r="J275" s="120">
        <v>10.734</v>
      </c>
      <c r="K275" s="120">
        <v>-0.42399999999999999</v>
      </c>
      <c r="L275" s="120">
        <v>0</v>
      </c>
      <c r="M275" s="120">
        <v>48.976999999999997</v>
      </c>
      <c r="N275" s="124">
        <v>3779.64</v>
      </c>
      <c r="O275" s="120">
        <v>48.976999999999997</v>
      </c>
      <c r="P275" s="124">
        <v>3779.64</v>
      </c>
      <c r="Q275" s="122">
        <v>1.2958112412822385E-2</v>
      </c>
      <c r="R275" s="120">
        <v>123.5</v>
      </c>
      <c r="S275" s="123">
        <v>1.6003268829835644</v>
      </c>
      <c r="T275" s="123">
        <v>777.48674476934309</v>
      </c>
      <c r="U275" s="123">
        <v>96.019612979013871</v>
      </c>
      <c r="V275" s="246">
        <f>U275/1.09</f>
        <v>88.091388054141163</v>
      </c>
    </row>
    <row r="276" spans="1:22" ht="15.95" customHeight="1" x14ac:dyDescent="0.25">
      <c r="A276" s="245" t="s">
        <v>37</v>
      </c>
      <c r="B276" s="76" t="s">
        <v>123</v>
      </c>
      <c r="C276" s="83">
        <v>270</v>
      </c>
      <c r="D276" s="78" t="s">
        <v>394</v>
      </c>
      <c r="E276" s="78" t="s">
        <v>41</v>
      </c>
      <c r="F276" s="77">
        <v>8</v>
      </c>
      <c r="G276" s="77">
        <v>1970</v>
      </c>
      <c r="H276" s="79">
        <v>6.0389999999999997</v>
      </c>
      <c r="I276" s="79">
        <v>0.51</v>
      </c>
      <c r="J276" s="79">
        <v>0.28999999999999998</v>
      </c>
      <c r="K276" s="79">
        <v>5.0999999999999997E-2</v>
      </c>
      <c r="L276" s="79"/>
      <c r="M276" s="79">
        <v>5.1879999999999997</v>
      </c>
      <c r="N276" s="80">
        <v>399.86</v>
      </c>
      <c r="O276" s="79">
        <v>5.1879999999999997</v>
      </c>
      <c r="P276" s="80">
        <v>399.86</v>
      </c>
      <c r="Q276" s="81">
        <v>1.2974541089381283E-2</v>
      </c>
      <c r="R276" s="79">
        <v>78.5</v>
      </c>
      <c r="S276" s="82">
        <v>1.0185014755164308</v>
      </c>
      <c r="T276" s="82">
        <v>778.47246536287696</v>
      </c>
      <c r="U276" s="82">
        <v>61.110088530985841</v>
      </c>
      <c r="V276" s="248">
        <v>65.220357124993754</v>
      </c>
    </row>
    <row r="277" spans="1:22" ht="15.95" customHeight="1" x14ac:dyDescent="0.25">
      <c r="A277" s="245" t="s">
        <v>37</v>
      </c>
      <c r="B277" s="76" t="s">
        <v>97</v>
      </c>
      <c r="C277" s="83">
        <v>271</v>
      </c>
      <c r="D277" s="84" t="s">
        <v>474</v>
      </c>
      <c r="E277" s="84" t="s">
        <v>41</v>
      </c>
      <c r="F277" s="83">
        <v>35</v>
      </c>
      <c r="G277" s="83">
        <v>1961</v>
      </c>
      <c r="H277" s="85">
        <v>23.28</v>
      </c>
      <c r="I277" s="85">
        <v>3.2894999999999999</v>
      </c>
      <c r="J277" s="85">
        <v>0</v>
      </c>
      <c r="K277" s="85">
        <v>0</v>
      </c>
      <c r="L277" s="85">
        <v>1.930499</v>
      </c>
      <c r="M277" s="85">
        <v>18.059863</v>
      </c>
      <c r="N277" s="86">
        <v>1422.5</v>
      </c>
      <c r="O277" s="85">
        <v>18.060001</v>
      </c>
      <c r="P277" s="86">
        <v>1381.58</v>
      </c>
      <c r="Q277" s="87">
        <v>1.3071990764197513E-2</v>
      </c>
      <c r="R277" s="85">
        <v>99.735000000000014</v>
      </c>
      <c r="S277" s="88">
        <v>1.3037349988672391</v>
      </c>
      <c r="T277" s="88">
        <v>784.31944585185079</v>
      </c>
      <c r="U277" s="88">
        <v>78.224099932034349</v>
      </c>
      <c r="V277" s="246">
        <f>U277/1.09</f>
        <v>71.765229295444357</v>
      </c>
    </row>
    <row r="278" spans="1:22" ht="15.95" customHeight="1" x14ac:dyDescent="0.25">
      <c r="A278" s="249" t="s">
        <v>37</v>
      </c>
      <c r="B278" s="222" t="s">
        <v>31</v>
      </c>
      <c r="C278" s="83">
        <v>272</v>
      </c>
      <c r="D278" s="224" t="s">
        <v>65</v>
      </c>
      <c r="E278" s="223" t="s">
        <v>38</v>
      </c>
      <c r="F278" s="223">
        <v>90</v>
      </c>
      <c r="G278" s="223">
        <v>1967</v>
      </c>
      <c r="H278" s="216">
        <v>0</v>
      </c>
      <c r="I278" s="216">
        <v>0</v>
      </c>
      <c r="J278" s="216">
        <v>0</v>
      </c>
      <c r="K278" s="216">
        <v>0</v>
      </c>
      <c r="L278" s="216">
        <v>0</v>
      </c>
      <c r="M278" s="216">
        <v>58.633000000000003</v>
      </c>
      <c r="N278" s="225">
        <v>4485</v>
      </c>
      <c r="O278" s="216">
        <v>58.633000000000003</v>
      </c>
      <c r="P278" s="225">
        <v>4485</v>
      </c>
      <c r="Q278" s="215">
        <v>1.3073132664437014E-2</v>
      </c>
      <c r="R278" s="216">
        <v>78.3</v>
      </c>
      <c r="S278" s="216">
        <v>1.0236262876254181</v>
      </c>
      <c r="T278" s="216">
        <v>784.38795986622074</v>
      </c>
      <c r="U278" s="216">
        <v>61.417577257525082</v>
      </c>
      <c r="V278" s="246">
        <v>61.417577257525082</v>
      </c>
    </row>
    <row r="279" spans="1:22" ht="15.95" customHeight="1" x14ac:dyDescent="0.25">
      <c r="A279" s="247" t="s">
        <v>37</v>
      </c>
      <c r="B279" s="115" t="s">
        <v>151</v>
      </c>
      <c r="C279" s="83">
        <v>273</v>
      </c>
      <c r="D279" s="209" t="s">
        <v>411</v>
      </c>
      <c r="E279" s="210" t="s">
        <v>125</v>
      </c>
      <c r="F279" s="116">
        <v>15</v>
      </c>
      <c r="G279" s="116">
        <v>1989</v>
      </c>
      <c r="H279" s="120">
        <v>14.5</v>
      </c>
      <c r="I279" s="120">
        <v>2.2000000000000002</v>
      </c>
      <c r="J279" s="120">
        <v>2.9</v>
      </c>
      <c r="K279" s="120">
        <v>-0.9</v>
      </c>
      <c r="L279" s="120">
        <v>0</v>
      </c>
      <c r="M279" s="120">
        <v>10.3</v>
      </c>
      <c r="N279" s="124">
        <v>787.02</v>
      </c>
      <c r="O279" s="120">
        <v>10.3</v>
      </c>
      <c r="P279" s="124">
        <v>787.02</v>
      </c>
      <c r="Q279" s="122">
        <v>1.3087342125994259E-2</v>
      </c>
      <c r="R279" s="120">
        <v>137.6</v>
      </c>
      <c r="S279" s="123">
        <v>1.8008182765368099</v>
      </c>
      <c r="T279" s="123">
        <v>785.24052755965545</v>
      </c>
      <c r="U279" s="123">
        <v>108.04909659220858</v>
      </c>
      <c r="V279" s="246">
        <f>U279/1.09</f>
        <v>99.127611552484936</v>
      </c>
    </row>
    <row r="280" spans="1:22" ht="15.95" customHeight="1" x14ac:dyDescent="0.25">
      <c r="A280" s="249" t="s">
        <v>37</v>
      </c>
      <c r="B280" s="222" t="s">
        <v>31</v>
      </c>
      <c r="C280" s="83">
        <v>274</v>
      </c>
      <c r="D280" s="224" t="s">
        <v>71</v>
      </c>
      <c r="E280" s="223" t="s">
        <v>38</v>
      </c>
      <c r="F280" s="223">
        <v>70</v>
      </c>
      <c r="G280" s="223" t="s">
        <v>53</v>
      </c>
      <c r="H280" s="216">
        <v>34.195999999999998</v>
      </c>
      <c r="I280" s="216">
        <v>5.9140519999999999</v>
      </c>
      <c r="J280" s="216">
        <v>0.59579499999999996</v>
      </c>
      <c r="K280" s="216">
        <v>0</v>
      </c>
      <c r="L280" s="216">
        <v>0</v>
      </c>
      <c r="M280" s="216">
        <v>27.174202000000001</v>
      </c>
      <c r="N280" s="225">
        <v>2072.2600000000002</v>
      </c>
      <c r="O280" s="216">
        <v>27.174202000000001</v>
      </c>
      <c r="P280" s="225">
        <v>2072.2600000000002</v>
      </c>
      <c r="Q280" s="215">
        <v>1.3113316861783752E-2</v>
      </c>
      <c r="R280" s="216">
        <v>78.7</v>
      </c>
      <c r="S280" s="216">
        <v>1.0320180370223813</v>
      </c>
      <c r="T280" s="216">
        <v>786.7990117070251</v>
      </c>
      <c r="U280" s="216">
        <v>61.921082221342878</v>
      </c>
      <c r="V280" s="246">
        <v>61.921082221342878</v>
      </c>
    </row>
    <row r="281" spans="1:22" ht="15.95" customHeight="1" x14ac:dyDescent="0.25">
      <c r="A281" s="245" t="s">
        <v>37</v>
      </c>
      <c r="B281" s="76" t="s">
        <v>97</v>
      </c>
      <c r="C281" s="83">
        <v>275</v>
      </c>
      <c r="D281" s="84" t="s">
        <v>473</v>
      </c>
      <c r="E281" s="84" t="s">
        <v>41</v>
      </c>
      <c r="F281" s="83">
        <v>33</v>
      </c>
      <c r="G281" s="83">
        <v>1962</v>
      </c>
      <c r="H281" s="85">
        <v>23.5</v>
      </c>
      <c r="I281" s="85">
        <v>3.468</v>
      </c>
      <c r="J281" s="85">
        <v>1.3120000000000001</v>
      </c>
      <c r="K281" s="85">
        <v>0</v>
      </c>
      <c r="L281" s="85">
        <v>0</v>
      </c>
      <c r="M281" s="85">
        <v>18.719670999999998</v>
      </c>
      <c r="N281" s="86">
        <v>1419.32</v>
      </c>
      <c r="O281" s="85">
        <v>18.72</v>
      </c>
      <c r="P281" s="86">
        <v>1419.32</v>
      </c>
      <c r="Q281" s="87">
        <v>1.3189414649268663E-2</v>
      </c>
      <c r="R281" s="85">
        <v>99.735000000000014</v>
      </c>
      <c r="S281" s="88">
        <v>1.3154462700448104</v>
      </c>
      <c r="T281" s="88">
        <v>791.36487895611981</v>
      </c>
      <c r="U281" s="88">
        <v>78.926776202688615</v>
      </c>
      <c r="V281" s="246">
        <f>U281/1.09</f>
        <v>72.409886424484966</v>
      </c>
    </row>
    <row r="282" spans="1:22" ht="15.95" customHeight="1" x14ac:dyDescent="0.25">
      <c r="A282" s="249" t="s">
        <v>37</v>
      </c>
      <c r="B282" s="222" t="s">
        <v>31</v>
      </c>
      <c r="C282" s="83">
        <v>276</v>
      </c>
      <c r="D282" s="224" t="s">
        <v>67</v>
      </c>
      <c r="E282" s="223"/>
      <c r="F282" s="223">
        <v>30</v>
      </c>
      <c r="G282" s="223">
        <v>1967</v>
      </c>
      <c r="H282" s="216">
        <v>0</v>
      </c>
      <c r="I282" s="216">
        <v>0</v>
      </c>
      <c r="J282" s="216">
        <v>0</v>
      </c>
      <c r="K282" s="216">
        <v>0</v>
      </c>
      <c r="L282" s="216">
        <v>0</v>
      </c>
      <c r="M282" s="216">
        <v>20.483000000000001</v>
      </c>
      <c r="N282" s="225">
        <v>1550</v>
      </c>
      <c r="O282" s="216">
        <v>20.483000000000001</v>
      </c>
      <c r="P282" s="225">
        <v>1550</v>
      </c>
      <c r="Q282" s="215">
        <v>1.3214838709677419E-2</v>
      </c>
      <c r="R282" s="216">
        <v>78.3</v>
      </c>
      <c r="S282" s="216">
        <v>1.0347218709677419</v>
      </c>
      <c r="T282" s="216">
        <v>792.89032258064515</v>
      </c>
      <c r="U282" s="216">
        <v>62.083312258064517</v>
      </c>
      <c r="V282" s="246">
        <v>62.083312258064517</v>
      </c>
    </row>
    <row r="283" spans="1:22" ht="15.95" customHeight="1" x14ac:dyDescent="0.25">
      <c r="A283" s="247" t="s">
        <v>37</v>
      </c>
      <c r="B283" s="115" t="s">
        <v>151</v>
      </c>
      <c r="C283" s="83">
        <v>277</v>
      </c>
      <c r="D283" s="209" t="s">
        <v>536</v>
      </c>
      <c r="E283" s="210" t="s">
        <v>125</v>
      </c>
      <c r="F283" s="116">
        <v>18</v>
      </c>
      <c r="G283" s="116"/>
      <c r="H283" s="120">
        <v>19.2</v>
      </c>
      <c r="I283" s="120">
        <v>1.8</v>
      </c>
      <c r="J283" s="120">
        <v>3.5</v>
      </c>
      <c r="K283" s="120">
        <v>-0.2</v>
      </c>
      <c r="L283" s="120">
        <v>0</v>
      </c>
      <c r="M283" s="120">
        <v>14.1</v>
      </c>
      <c r="N283" s="124">
        <v>1062.3599999999999</v>
      </c>
      <c r="O283" s="120">
        <v>14.1</v>
      </c>
      <c r="P283" s="124">
        <v>1062.3599999999999</v>
      </c>
      <c r="Q283" s="122">
        <v>1.3272337060883318E-2</v>
      </c>
      <c r="R283" s="120">
        <v>137.6</v>
      </c>
      <c r="S283" s="123">
        <v>1.8262735795775444</v>
      </c>
      <c r="T283" s="123">
        <v>796.34022365299904</v>
      </c>
      <c r="U283" s="123">
        <v>109.57641477465266</v>
      </c>
      <c r="V283" s="246">
        <f>U283/1.09</f>
        <v>100.52882089417675</v>
      </c>
    </row>
    <row r="284" spans="1:22" ht="15.95" customHeight="1" x14ac:dyDescent="0.25">
      <c r="A284" s="247" t="s">
        <v>37</v>
      </c>
      <c r="B284" s="115" t="s">
        <v>131</v>
      </c>
      <c r="C284" s="83">
        <v>278</v>
      </c>
      <c r="D284" s="117" t="s">
        <v>278</v>
      </c>
      <c r="E284" s="118" t="s">
        <v>124</v>
      </c>
      <c r="F284" s="119">
        <v>30</v>
      </c>
      <c r="G284" s="119">
        <v>1982</v>
      </c>
      <c r="H284" s="120">
        <v>29.99</v>
      </c>
      <c r="I284" s="120">
        <v>2.1675</v>
      </c>
      <c r="J284" s="120">
        <v>4.6804410000000001</v>
      </c>
      <c r="K284" s="120">
        <v>0.22950300000000001</v>
      </c>
      <c r="L284" s="120">
        <v>0</v>
      </c>
      <c r="M284" s="120">
        <v>22.912561</v>
      </c>
      <c r="N284" s="124">
        <v>1725.45</v>
      </c>
      <c r="O284" s="120">
        <v>22.912561</v>
      </c>
      <c r="P284" s="124">
        <v>1725.45</v>
      </c>
      <c r="Q284" s="122">
        <v>1.3279179924077776E-2</v>
      </c>
      <c r="R284" s="120">
        <v>110</v>
      </c>
      <c r="S284" s="123">
        <v>1.4607097916485554</v>
      </c>
      <c r="T284" s="123">
        <v>796.75079544466655</v>
      </c>
      <c r="U284" s="123">
        <v>87.642587498913315</v>
      </c>
      <c r="V284" s="246">
        <f>U284/1.09</f>
        <v>80.406043576984686</v>
      </c>
    </row>
    <row r="285" spans="1:22" ht="15.95" customHeight="1" x14ac:dyDescent="0.25">
      <c r="A285" s="247" t="s">
        <v>37</v>
      </c>
      <c r="B285" s="115" t="s">
        <v>151</v>
      </c>
      <c r="C285" s="83">
        <v>279</v>
      </c>
      <c r="D285" s="209" t="s">
        <v>537</v>
      </c>
      <c r="E285" s="210" t="s">
        <v>125</v>
      </c>
      <c r="F285" s="116">
        <v>20</v>
      </c>
      <c r="G285" s="116"/>
      <c r="H285" s="120">
        <v>13.196</v>
      </c>
      <c r="I285" s="120">
        <v>1.4</v>
      </c>
      <c r="J285" s="120">
        <v>2.2000000000000002</v>
      </c>
      <c r="K285" s="120">
        <v>9.6000000000000002E-2</v>
      </c>
      <c r="L285" s="120">
        <v>0</v>
      </c>
      <c r="M285" s="120">
        <v>9.5</v>
      </c>
      <c r="N285" s="124">
        <v>712.76</v>
      </c>
      <c r="O285" s="120">
        <v>9.5</v>
      </c>
      <c r="P285" s="124">
        <v>712.76</v>
      </c>
      <c r="Q285" s="122">
        <v>1.3328469611089288E-2</v>
      </c>
      <c r="R285" s="120">
        <v>137.6</v>
      </c>
      <c r="S285" s="123">
        <v>1.8339974184858858</v>
      </c>
      <c r="T285" s="123">
        <v>799.7081766653572</v>
      </c>
      <c r="U285" s="123">
        <v>110.03984510915315</v>
      </c>
      <c r="V285" s="246">
        <f>U285/1.09</f>
        <v>100.95398633867261</v>
      </c>
    </row>
    <row r="286" spans="1:22" ht="15.95" customHeight="1" x14ac:dyDescent="0.25">
      <c r="A286" s="245" t="s">
        <v>37</v>
      </c>
      <c r="B286" s="76" t="s">
        <v>97</v>
      </c>
      <c r="C286" s="83">
        <v>280</v>
      </c>
      <c r="D286" s="84" t="s">
        <v>470</v>
      </c>
      <c r="E286" s="84" t="s">
        <v>41</v>
      </c>
      <c r="F286" s="83">
        <v>82</v>
      </c>
      <c r="G286" s="83">
        <v>1980</v>
      </c>
      <c r="H286" s="85">
        <v>98.46</v>
      </c>
      <c r="I286" s="85">
        <v>8.6488580000000006</v>
      </c>
      <c r="J286" s="85">
        <v>22.641036</v>
      </c>
      <c r="K286" s="85">
        <v>0.990143</v>
      </c>
      <c r="L286" s="85">
        <v>0</v>
      </c>
      <c r="M286" s="85">
        <v>66.179998999999995</v>
      </c>
      <c r="N286" s="86">
        <v>4930.09</v>
      </c>
      <c r="O286" s="85">
        <v>66.179962999999987</v>
      </c>
      <c r="P286" s="86">
        <v>4930.09</v>
      </c>
      <c r="Q286" s="87">
        <v>1.3423682529122183E-2</v>
      </c>
      <c r="R286" s="85">
        <v>99.735000000000014</v>
      </c>
      <c r="S286" s="88">
        <v>1.3388109770420011</v>
      </c>
      <c r="T286" s="88">
        <v>805.42095174733095</v>
      </c>
      <c r="U286" s="88">
        <v>80.328658622520052</v>
      </c>
      <c r="V286" s="246">
        <f>U286/1.09</f>
        <v>73.696017084880779</v>
      </c>
    </row>
    <row r="287" spans="1:22" ht="15.95" customHeight="1" x14ac:dyDescent="0.25">
      <c r="A287" s="245" t="s">
        <v>37</v>
      </c>
      <c r="B287" s="76" t="s">
        <v>97</v>
      </c>
      <c r="C287" s="83">
        <v>281</v>
      </c>
      <c r="D287" s="84" t="s">
        <v>472</v>
      </c>
      <c r="E287" s="84" t="s">
        <v>41</v>
      </c>
      <c r="F287" s="83">
        <v>54</v>
      </c>
      <c r="G287" s="83">
        <v>1985</v>
      </c>
      <c r="H287" s="85">
        <v>68.67</v>
      </c>
      <c r="I287" s="85">
        <v>5.79488</v>
      </c>
      <c r="J287" s="85">
        <v>15.129009</v>
      </c>
      <c r="K287" s="85">
        <v>0.88612400000000002</v>
      </c>
      <c r="L287" s="85">
        <v>0</v>
      </c>
      <c r="M287" s="85">
        <v>46.859999000000002</v>
      </c>
      <c r="N287" s="86">
        <v>3486.28</v>
      </c>
      <c r="O287" s="85">
        <v>46.859987000000004</v>
      </c>
      <c r="P287" s="86">
        <v>3486.28</v>
      </c>
      <c r="Q287" s="87">
        <v>1.3441257443464093E-2</v>
      </c>
      <c r="R287" s="85">
        <v>99.735000000000014</v>
      </c>
      <c r="S287" s="88">
        <v>1.3405638111238916</v>
      </c>
      <c r="T287" s="88">
        <v>806.4754466078457</v>
      </c>
      <c r="U287" s="88">
        <v>80.433828667433502</v>
      </c>
      <c r="V287" s="246">
        <f>U287/1.09</f>
        <v>73.792503364617886</v>
      </c>
    </row>
    <row r="288" spans="1:22" ht="15.95" customHeight="1" x14ac:dyDescent="0.25">
      <c r="A288" s="247" t="s">
        <v>37</v>
      </c>
      <c r="B288" s="115" t="s">
        <v>151</v>
      </c>
      <c r="C288" s="83">
        <v>282</v>
      </c>
      <c r="D288" s="209" t="s">
        <v>274</v>
      </c>
      <c r="E288" s="210" t="s">
        <v>125</v>
      </c>
      <c r="F288" s="116">
        <v>9</v>
      </c>
      <c r="G288" s="116">
        <v>1979</v>
      </c>
      <c r="H288" s="120">
        <v>9.4550000000000001</v>
      </c>
      <c r="I288" s="120">
        <v>0.7</v>
      </c>
      <c r="J288" s="120">
        <v>2.2999999999999998</v>
      </c>
      <c r="K288" s="120">
        <v>5.5E-2</v>
      </c>
      <c r="L288" s="120">
        <v>0</v>
      </c>
      <c r="M288" s="120">
        <v>6.4</v>
      </c>
      <c r="N288" s="124">
        <v>475.45</v>
      </c>
      <c r="O288" s="120">
        <v>6.4</v>
      </c>
      <c r="P288" s="124">
        <v>475.45</v>
      </c>
      <c r="Q288" s="122">
        <v>1.3460931748869493E-2</v>
      </c>
      <c r="R288" s="120">
        <v>137.6</v>
      </c>
      <c r="S288" s="123">
        <v>1.8522242086444423</v>
      </c>
      <c r="T288" s="123">
        <v>807.65590493216951</v>
      </c>
      <c r="U288" s="123">
        <v>111.13345251866652</v>
      </c>
      <c r="V288" s="246">
        <f>U288/1.09</f>
        <v>101.95729588868487</v>
      </c>
    </row>
    <row r="289" spans="1:22" ht="15.95" customHeight="1" x14ac:dyDescent="0.25">
      <c r="A289" s="245" t="s">
        <v>37</v>
      </c>
      <c r="B289" s="76" t="s">
        <v>567</v>
      </c>
      <c r="C289" s="83">
        <v>283</v>
      </c>
      <c r="D289" s="84" t="s">
        <v>577</v>
      </c>
      <c r="E289" s="84"/>
      <c r="F289" s="83">
        <v>6</v>
      </c>
      <c r="G289" s="83">
        <v>1957</v>
      </c>
      <c r="H289" s="85">
        <v>6.0490000000000004</v>
      </c>
      <c r="I289" s="85">
        <v>0.26300000000000001</v>
      </c>
      <c r="J289" s="85">
        <v>0.84599999999999997</v>
      </c>
      <c r="K289" s="85">
        <v>0.19600000000000001</v>
      </c>
      <c r="L289" s="85">
        <v>0.85399999999999998</v>
      </c>
      <c r="M289" s="85">
        <v>3.89</v>
      </c>
      <c r="N289" s="86">
        <v>352.02</v>
      </c>
      <c r="O289" s="85">
        <v>4.7439999999999998</v>
      </c>
      <c r="P289" s="86">
        <v>352.02</v>
      </c>
      <c r="Q289" s="87">
        <v>1.3476E-2</v>
      </c>
      <c r="R289" s="85">
        <v>143.553</v>
      </c>
      <c r="S289" s="88">
        <v>1.93</v>
      </c>
      <c r="T289" s="88">
        <v>808.56</v>
      </c>
      <c r="U289" s="88">
        <v>116.07</v>
      </c>
      <c r="V289" s="246">
        <f>U289/1.09</f>
        <v>106.48623853211008</v>
      </c>
    </row>
    <row r="290" spans="1:22" ht="15.95" customHeight="1" x14ac:dyDescent="0.25">
      <c r="A290" s="245" t="s">
        <v>37</v>
      </c>
      <c r="B290" s="76" t="s">
        <v>456</v>
      </c>
      <c r="C290" s="83">
        <v>284</v>
      </c>
      <c r="D290" s="78" t="s">
        <v>826</v>
      </c>
      <c r="E290" s="78" t="s">
        <v>122</v>
      </c>
      <c r="F290" s="77">
        <v>18</v>
      </c>
      <c r="G290" s="77">
        <v>1987</v>
      </c>
      <c r="H290" s="79">
        <v>12.530000000000001</v>
      </c>
      <c r="I290" s="79">
        <v>0.89</v>
      </c>
      <c r="J290" s="79">
        <v>2.48</v>
      </c>
      <c r="K290" s="79">
        <v>0.43</v>
      </c>
      <c r="L290" s="79"/>
      <c r="M290" s="79"/>
      <c r="N290" s="80"/>
      <c r="O290" s="79">
        <v>8.73</v>
      </c>
      <c r="P290" s="80">
        <v>647.79999999999995</v>
      </c>
      <c r="Q290" s="81">
        <v>1.3476381599259032E-2</v>
      </c>
      <c r="R290" s="79">
        <v>130.255</v>
      </c>
      <c r="S290" s="82">
        <v>1.7553660852114852</v>
      </c>
      <c r="T290" s="82">
        <v>808.58289595554186</v>
      </c>
      <c r="U290" s="82">
        <v>105.3219651126891</v>
      </c>
      <c r="V290" s="246">
        <f>U290/1.09</f>
        <v>96.625656066687242</v>
      </c>
    </row>
    <row r="291" spans="1:22" ht="15.95" customHeight="1" x14ac:dyDescent="0.25">
      <c r="A291" s="245" t="s">
        <v>37</v>
      </c>
      <c r="B291" s="76" t="s">
        <v>106</v>
      </c>
      <c r="C291" s="83">
        <v>285</v>
      </c>
      <c r="D291" s="217" t="s">
        <v>142</v>
      </c>
      <c r="E291" s="78"/>
      <c r="F291" s="218">
        <v>60</v>
      </c>
      <c r="G291" s="219" t="s">
        <v>53</v>
      </c>
      <c r="H291" s="220">
        <v>47.18</v>
      </c>
      <c r="I291" s="220">
        <v>6.32</v>
      </c>
      <c r="J291" s="220">
        <v>5.59</v>
      </c>
      <c r="K291" s="220">
        <v>-1.42</v>
      </c>
      <c r="L291" s="220">
        <v>6.6041999999999996</v>
      </c>
      <c r="M291" s="220">
        <v>30.085799999999999</v>
      </c>
      <c r="N291" s="226">
        <v>2714.45</v>
      </c>
      <c r="O291" s="220">
        <v>36.69</v>
      </c>
      <c r="P291" s="226">
        <v>2714.45</v>
      </c>
      <c r="Q291" s="81">
        <v>1.3516550314059938E-2</v>
      </c>
      <c r="R291" s="79">
        <v>93.1</v>
      </c>
      <c r="S291" s="82">
        <v>1.2583908342389802</v>
      </c>
      <c r="T291" s="82">
        <v>810.99301884359636</v>
      </c>
      <c r="U291" s="82">
        <v>75.503450054338813</v>
      </c>
      <c r="V291" s="246">
        <f>U291/1.09</f>
        <v>69.269220233338359</v>
      </c>
    </row>
    <row r="292" spans="1:22" ht="15.95" customHeight="1" x14ac:dyDescent="0.25">
      <c r="A292" s="245" t="s">
        <v>37</v>
      </c>
      <c r="B292" s="76" t="s">
        <v>150</v>
      </c>
      <c r="C292" s="83">
        <v>286</v>
      </c>
      <c r="D292" s="84" t="s">
        <v>759</v>
      </c>
      <c r="E292" s="84" t="s">
        <v>41</v>
      </c>
      <c r="F292" s="83">
        <v>20</v>
      </c>
      <c r="G292" s="83">
        <v>1982</v>
      </c>
      <c r="H292" s="85">
        <v>17.047000000000001</v>
      </c>
      <c r="I292" s="85">
        <v>0.86756100000000003</v>
      </c>
      <c r="J292" s="85">
        <v>4.1835000000000004</v>
      </c>
      <c r="K292" s="85">
        <v>-5.1561000000000003E-2</v>
      </c>
      <c r="L292" s="85">
        <v>2.1685500000000002</v>
      </c>
      <c r="M292" s="85">
        <v>12.047499999999999</v>
      </c>
      <c r="N292" s="86">
        <v>890.29</v>
      </c>
      <c r="O292" s="85">
        <v>12.047499999999999</v>
      </c>
      <c r="P292" s="86">
        <v>890.29</v>
      </c>
      <c r="Q292" s="87">
        <v>1.3532000000000001E-2</v>
      </c>
      <c r="R292" s="85">
        <v>126.5</v>
      </c>
      <c r="S292" s="88">
        <v>1.7117980000000002</v>
      </c>
      <c r="T292" s="88">
        <v>811.92000000000007</v>
      </c>
      <c r="U292" s="88">
        <v>102.70788</v>
      </c>
      <c r="V292" s="246">
        <f>U292/1.09</f>
        <v>94.227412844036692</v>
      </c>
    </row>
    <row r="293" spans="1:22" ht="15.95" customHeight="1" x14ac:dyDescent="0.25">
      <c r="A293" s="247" t="s">
        <v>37</v>
      </c>
      <c r="B293" s="115" t="s">
        <v>151</v>
      </c>
      <c r="C293" s="83">
        <v>287</v>
      </c>
      <c r="D293" s="209" t="s">
        <v>272</v>
      </c>
      <c r="E293" s="210" t="s">
        <v>125</v>
      </c>
      <c r="F293" s="116">
        <v>6</v>
      </c>
      <c r="G293" s="116">
        <v>1983</v>
      </c>
      <c r="H293" s="120">
        <v>6.1999999999999993</v>
      </c>
      <c r="I293" s="120">
        <v>0.5</v>
      </c>
      <c r="J293" s="120">
        <v>1.5</v>
      </c>
      <c r="K293" s="120">
        <v>-0.1</v>
      </c>
      <c r="L293" s="120">
        <v>0</v>
      </c>
      <c r="M293" s="120">
        <v>4.3</v>
      </c>
      <c r="N293" s="124">
        <v>316.74</v>
      </c>
      <c r="O293" s="120">
        <v>4.3</v>
      </c>
      <c r="P293" s="124">
        <v>316.74</v>
      </c>
      <c r="Q293" s="122">
        <v>1.3575803498137272E-2</v>
      </c>
      <c r="R293" s="120">
        <v>137.6</v>
      </c>
      <c r="S293" s="123">
        <v>1.8680305613436885</v>
      </c>
      <c r="T293" s="123">
        <v>814.54820988823633</v>
      </c>
      <c r="U293" s="123">
        <v>112.08183368062132</v>
      </c>
      <c r="V293" s="246">
        <f>U293/1.09</f>
        <v>102.82737034919386</v>
      </c>
    </row>
    <row r="294" spans="1:22" ht="15.95" customHeight="1" x14ac:dyDescent="0.25">
      <c r="A294" s="247" t="s">
        <v>37</v>
      </c>
      <c r="B294" s="115" t="s">
        <v>119</v>
      </c>
      <c r="C294" s="83">
        <v>288</v>
      </c>
      <c r="D294" s="212" t="s">
        <v>697</v>
      </c>
      <c r="E294" s="224" t="s">
        <v>120</v>
      </c>
      <c r="F294" s="211">
        <v>40</v>
      </c>
      <c r="G294" s="211" t="s">
        <v>53</v>
      </c>
      <c r="H294" s="213">
        <v>41.9</v>
      </c>
      <c r="I294" s="213">
        <v>4.4946999999999999</v>
      </c>
      <c r="J294" s="213">
        <v>5.9432</v>
      </c>
      <c r="K294" s="213">
        <v>0.86029999999999995</v>
      </c>
      <c r="L294" s="213">
        <v>0</v>
      </c>
      <c r="M294" s="213">
        <v>30.601800000000001</v>
      </c>
      <c r="N294" s="214">
        <v>2252.83</v>
      </c>
      <c r="O294" s="213">
        <v>30.601800000000001</v>
      </c>
      <c r="P294" s="214">
        <v>2252.83</v>
      </c>
      <c r="Q294" s="215">
        <v>1.3583714705503744E-2</v>
      </c>
      <c r="R294" s="213">
        <v>83.1</v>
      </c>
      <c r="S294" s="216">
        <v>1.1288066920273612</v>
      </c>
      <c r="T294" s="216">
        <v>815.02288233022466</v>
      </c>
      <c r="U294" s="216">
        <v>67.728401521641658</v>
      </c>
      <c r="V294" s="246">
        <f>U294/1.09</f>
        <v>62.136148184992344</v>
      </c>
    </row>
    <row r="295" spans="1:22" ht="15.95" customHeight="1" x14ac:dyDescent="0.25">
      <c r="A295" s="247" t="s">
        <v>37</v>
      </c>
      <c r="B295" s="115" t="s">
        <v>136</v>
      </c>
      <c r="C295" s="83">
        <v>289</v>
      </c>
      <c r="D295" s="209" t="s">
        <v>241</v>
      </c>
      <c r="E295" s="210" t="s">
        <v>121</v>
      </c>
      <c r="F295" s="116">
        <v>51</v>
      </c>
      <c r="G295" s="116">
        <v>1968</v>
      </c>
      <c r="H295" s="120">
        <v>52.26</v>
      </c>
      <c r="I295" s="120">
        <v>4.71</v>
      </c>
      <c r="J295" s="120">
        <v>9.4</v>
      </c>
      <c r="K295" s="120">
        <v>1.61</v>
      </c>
      <c r="L295" s="120">
        <v>0</v>
      </c>
      <c r="M295" s="120">
        <v>36.520000000000003</v>
      </c>
      <c r="N295" s="124">
        <v>2686.64</v>
      </c>
      <c r="O295" s="120">
        <v>36.520000000000003</v>
      </c>
      <c r="P295" s="124">
        <v>2686.64</v>
      </c>
      <c r="Q295" s="122">
        <v>1.3593187029151656E-2</v>
      </c>
      <c r="R295" s="120">
        <v>147.9</v>
      </c>
      <c r="S295" s="123">
        <v>2.0104323616115303</v>
      </c>
      <c r="T295" s="123">
        <v>815.59122174909942</v>
      </c>
      <c r="U295" s="123">
        <v>120.62594169669181</v>
      </c>
      <c r="V295" s="246">
        <f>U295/1.09</f>
        <v>110.66600155659799</v>
      </c>
    </row>
    <row r="296" spans="1:22" ht="15.95" customHeight="1" x14ac:dyDescent="0.25">
      <c r="A296" s="245" t="s">
        <v>37</v>
      </c>
      <c r="B296" s="76" t="s">
        <v>162</v>
      </c>
      <c r="C296" s="83">
        <v>290</v>
      </c>
      <c r="D296" s="84" t="s">
        <v>552</v>
      </c>
      <c r="E296" s="84" t="s">
        <v>42</v>
      </c>
      <c r="F296" s="83">
        <v>35</v>
      </c>
      <c r="G296" s="83">
        <v>1991</v>
      </c>
      <c r="H296" s="85">
        <v>40.408000000000001</v>
      </c>
      <c r="I296" s="85">
        <v>4.1429999999999998</v>
      </c>
      <c r="J296" s="85">
        <v>6.3390000000000004</v>
      </c>
      <c r="K296" s="85">
        <v>-0.82799999999999996</v>
      </c>
      <c r="L296" s="85"/>
      <c r="M296" s="85">
        <v>30.754000000000001</v>
      </c>
      <c r="N296" s="86">
        <v>2248.65</v>
      </c>
      <c r="O296" s="85">
        <v>30.754000000000001</v>
      </c>
      <c r="P296" s="86">
        <v>2248.65</v>
      </c>
      <c r="Q296" s="87">
        <v>1.3676650434705267E-2</v>
      </c>
      <c r="R296" s="85">
        <v>139.30000000000001</v>
      </c>
      <c r="S296" s="88">
        <v>1.9051574055544438</v>
      </c>
      <c r="T296" s="88">
        <v>820.59902608231607</v>
      </c>
      <c r="U296" s="88">
        <v>114.30944433326664</v>
      </c>
      <c r="V296" s="246">
        <f>U296/1.09</f>
        <v>104.8710498470336</v>
      </c>
    </row>
    <row r="297" spans="1:22" ht="15.95" customHeight="1" x14ac:dyDescent="0.25">
      <c r="A297" s="245" t="s">
        <v>37</v>
      </c>
      <c r="B297" s="76" t="s">
        <v>162</v>
      </c>
      <c r="C297" s="83">
        <v>291</v>
      </c>
      <c r="D297" s="84" t="s">
        <v>550</v>
      </c>
      <c r="E297" s="84" t="s">
        <v>42</v>
      </c>
      <c r="F297" s="83">
        <v>30</v>
      </c>
      <c r="G297" s="83">
        <v>1975</v>
      </c>
      <c r="H297" s="85">
        <v>30.756</v>
      </c>
      <c r="I297" s="85">
        <v>2.4710000000000001</v>
      </c>
      <c r="J297" s="85">
        <v>4.2629999999999999</v>
      </c>
      <c r="K297" s="85">
        <v>0.23200000000000001</v>
      </c>
      <c r="L297" s="85"/>
      <c r="M297" s="85">
        <v>23.79</v>
      </c>
      <c r="N297" s="86">
        <v>1737.68</v>
      </c>
      <c r="O297" s="85">
        <v>23.79</v>
      </c>
      <c r="P297" s="86">
        <v>1737.68</v>
      </c>
      <c r="Q297" s="87">
        <v>1.3690668017126283E-2</v>
      </c>
      <c r="R297" s="85">
        <v>139.30000000000001</v>
      </c>
      <c r="S297" s="88">
        <v>1.9071100547856914</v>
      </c>
      <c r="T297" s="88">
        <v>821.44008102757698</v>
      </c>
      <c r="U297" s="88">
        <v>114.42660328714148</v>
      </c>
      <c r="V297" s="246">
        <f>U297/1.09</f>
        <v>104.97853512581786</v>
      </c>
    </row>
    <row r="298" spans="1:22" ht="15.95" customHeight="1" x14ac:dyDescent="0.25">
      <c r="A298" s="245" t="s">
        <v>37</v>
      </c>
      <c r="B298" s="76" t="s">
        <v>123</v>
      </c>
      <c r="C298" s="83">
        <v>292</v>
      </c>
      <c r="D298" s="78" t="s">
        <v>395</v>
      </c>
      <c r="E298" s="78" t="s">
        <v>41</v>
      </c>
      <c r="F298" s="77">
        <v>12</v>
      </c>
      <c r="G298" s="77">
        <v>1963</v>
      </c>
      <c r="H298" s="79">
        <v>12.112</v>
      </c>
      <c r="I298" s="79">
        <v>0.71399999999999997</v>
      </c>
      <c r="J298" s="79">
        <v>2.1949999999999998</v>
      </c>
      <c r="K298" s="79">
        <v>0.20399999999999999</v>
      </c>
      <c r="L298" s="79"/>
      <c r="M298" s="79">
        <v>8.9990000000000006</v>
      </c>
      <c r="N298" s="80">
        <v>654.95000000000005</v>
      </c>
      <c r="O298" s="79">
        <v>8.9990000000000006</v>
      </c>
      <c r="P298" s="80">
        <v>654.95000000000005</v>
      </c>
      <c r="Q298" s="81">
        <v>1.3739980151156577E-2</v>
      </c>
      <c r="R298" s="79">
        <v>78.5</v>
      </c>
      <c r="S298" s="82">
        <v>1.0785884418657914</v>
      </c>
      <c r="T298" s="82">
        <v>824.3988090693947</v>
      </c>
      <c r="U298" s="82">
        <v>64.715306511947489</v>
      </c>
      <c r="V298" s="248">
        <v>71.548783876631802</v>
      </c>
    </row>
    <row r="299" spans="1:22" ht="15.95" customHeight="1" x14ac:dyDescent="0.25">
      <c r="A299" s="245" t="s">
        <v>37</v>
      </c>
      <c r="B299" s="76" t="s">
        <v>456</v>
      </c>
      <c r="C299" s="83">
        <v>293</v>
      </c>
      <c r="D299" s="78" t="s">
        <v>827</v>
      </c>
      <c r="E299" s="78" t="s">
        <v>121</v>
      </c>
      <c r="F299" s="77">
        <v>22</v>
      </c>
      <c r="G299" s="77">
        <v>1991</v>
      </c>
      <c r="H299" s="79">
        <v>22.6</v>
      </c>
      <c r="I299" s="79">
        <v>2.63</v>
      </c>
      <c r="J299" s="79">
        <v>4.5199999999999996</v>
      </c>
      <c r="K299" s="79">
        <v>-0.44</v>
      </c>
      <c r="L299" s="79"/>
      <c r="M299" s="79"/>
      <c r="N299" s="80"/>
      <c r="O299" s="79">
        <v>15.89</v>
      </c>
      <c r="P299" s="80">
        <v>1156.2</v>
      </c>
      <c r="Q299" s="81">
        <v>1.3743297007438159E-2</v>
      </c>
      <c r="R299" s="79">
        <v>130.255</v>
      </c>
      <c r="S299" s="82">
        <v>1.7901331517038575</v>
      </c>
      <c r="T299" s="82">
        <v>824.59782044628957</v>
      </c>
      <c r="U299" s="82">
        <v>107.40798910223144</v>
      </c>
      <c r="V299" s="246">
        <f>U299/1.09</f>
        <v>98.539439543331582</v>
      </c>
    </row>
    <row r="300" spans="1:22" ht="15.95" customHeight="1" x14ac:dyDescent="0.25">
      <c r="A300" s="245" t="s">
        <v>37</v>
      </c>
      <c r="B300" s="76" t="s">
        <v>99</v>
      </c>
      <c r="C300" s="83">
        <v>294</v>
      </c>
      <c r="D300" s="84" t="s">
        <v>635</v>
      </c>
      <c r="E300" s="84"/>
      <c r="F300" s="83">
        <v>30</v>
      </c>
      <c r="G300" s="83" t="s">
        <v>636</v>
      </c>
      <c r="H300" s="85">
        <v>27.761500000000002</v>
      </c>
      <c r="I300" s="85">
        <v>3.1737000000000002</v>
      </c>
      <c r="J300" s="85">
        <v>6.4329999999999998</v>
      </c>
      <c r="K300" s="85">
        <v>0.31979999999999997</v>
      </c>
      <c r="L300" s="85">
        <v>3.2103000000000002</v>
      </c>
      <c r="M300" s="85">
        <v>14.624700000000001</v>
      </c>
      <c r="N300" s="86">
        <v>1293.98</v>
      </c>
      <c r="O300" s="85">
        <v>17.835000000000001</v>
      </c>
      <c r="P300" s="86">
        <v>1293.98</v>
      </c>
      <c r="Q300" s="87">
        <v>1.3783056925145675E-2</v>
      </c>
      <c r="R300" s="85">
        <v>97.9</v>
      </c>
      <c r="S300" s="88">
        <v>1.3493612729717617</v>
      </c>
      <c r="T300" s="88">
        <v>826.98341550874056</v>
      </c>
      <c r="U300" s="88">
        <v>80.961676378305711</v>
      </c>
      <c r="V300" s="246">
        <f>U300/1.09</f>
        <v>74.276767319546522</v>
      </c>
    </row>
    <row r="301" spans="1:22" ht="15.95" customHeight="1" x14ac:dyDescent="0.25">
      <c r="A301" s="247" t="s">
        <v>37</v>
      </c>
      <c r="B301" s="115" t="s">
        <v>151</v>
      </c>
      <c r="C301" s="83">
        <v>295</v>
      </c>
      <c r="D301" s="209" t="s">
        <v>538</v>
      </c>
      <c r="E301" s="210" t="s">
        <v>125</v>
      </c>
      <c r="F301" s="116">
        <v>6</v>
      </c>
      <c r="G301" s="116"/>
      <c r="H301" s="120">
        <v>5.74</v>
      </c>
      <c r="I301" s="120">
        <v>0.3</v>
      </c>
      <c r="J301" s="120">
        <v>1.1000000000000001</v>
      </c>
      <c r="K301" s="120">
        <v>0.04</v>
      </c>
      <c r="L301" s="120">
        <v>0</v>
      </c>
      <c r="M301" s="120">
        <v>4.3</v>
      </c>
      <c r="N301" s="124">
        <v>311.56</v>
      </c>
      <c r="O301" s="120">
        <v>4.3</v>
      </c>
      <c r="P301" s="124">
        <v>311.56</v>
      </c>
      <c r="Q301" s="122">
        <v>1.3801514956990626E-2</v>
      </c>
      <c r="R301" s="120">
        <v>137.6</v>
      </c>
      <c r="S301" s="123">
        <v>1.8990884580819101</v>
      </c>
      <c r="T301" s="123">
        <v>828.09089741943762</v>
      </c>
      <c r="U301" s="123">
        <v>113.94530748491461</v>
      </c>
      <c r="V301" s="246">
        <f>U301/1.09</f>
        <v>104.53697934395835</v>
      </c>
    </row>
    <row r="302" spans="1:22" ht="15.95" customHeight="1" x14ac:dyDescent="0.25">
      <c r="A302" s="245" t="s">
        <v>37</v>
      </c>
      <c r="B302" s="76" t="s">
        <v>567</v>
      </c>
      <c r="C302" s="83">
        <v>296</v>
      </c>
      <c r="D302" s="84" t="s">
        <v>578</v>
      </c>
      <c r="E302" s="84"/>
      <c r="F302" s="83">
        <v>13</v>
      </c>
      <c r="G302" s="83">
        <v>1968</v>
      </c>
      <c r="H302" s="85">
        <v>9.7159999999999993</v>
      </c>
      <c r="I302" s="85">
        <v>0.21</v>
      </c>
      <c r="J302" s="85">
        <v>1.5740000000000001</v>
      </c>
      <c r="K302" s="85">
        <v>0.14699999999999999</v>
      </c>
      <c r="L302" s="85">
        <v>-0.84299999999999997</v>
      </c>
      <c r="M302" s="85">
        <v>8.6280000000000001</v>
      </c>
      <c r="N302" s="86">
        <v>562.25</v>
      </c>
      <c r="O302" s="85">
        <v>7.7850000000000001</v>
      </c>
      <c r="P302" s="86">
        <v>562.25</v>
      </c>
      <c r="Q302" s="87">
        <v>1.3846000000000001E-2</v>
      </c>
      <c r="R302" s="85">
        <v>143.553</v>
      </c>
      <c r="S302" s="88">
        <v>1.99</v>
      </c>
      <c r="T302" s="88">
        <v>830.76</v>
      </c>
      <c r="U302" s="88">
        <v>119.26</v>
      </c>
      <c r="V302" s="246">
        <f>U302/1.09</f>
        <v>109.41284403669725</v>
      </c>
    </row>
    <row r="303" spans="1:22" ht="15.95" customHeight="1" x14ac:dyDescent="0.25">
      <c r="A303" s="245" t="s">
        <v>37</v>
      </c>
      <c r="B303" s="76" t="s">
        <v>97</v>
      </c>
      <c r="C303" s="83">
        <v>297</v>
      </c>
      <c r="D303" s="84" t="s">
        <v>471</v>
      </c>
      <c r="E303" s="84" t="s">
        <v>41</v>
      </c>
      <c r="F303" s="83">
        <v>60</v>
      </c>
      <c r="G303" s="83">
        <v>1983</v>
      </c>
      <c r="H303" s="85">
        <v>67.290000000000006</v>
      </c>
      <c r="I303" s="85">
        <v>5.1017849999999996</v>
      </c>
      <c r="J303" s="85">
        <v>13.479723</v>
      </c>
      <c r="K303" s="85">
        <v>0</v>
      </c>
      <c r="L303" s="85">
        <v>0</v>
      </c>
      <c r="M303" s="85">
        <v>48.708505000000002</v>
      </c>
      <c r="N303" s="86">
        <v>3796.34</v>
      </c>
      <c r="O303" s="85">
        <v>48.708492000000007</v>
      </c>
      <c r="P303" s="86">
        <v>3516.04</v>
      </c>
      <c r="Q303" s="87">
        <v>1.3853224650459042E-2</v>
      </c>
      <c r="R303" s="85">
        <v>99.735000000000014</v>
      </c>
      <c r="S303" s="88">
        <v>1.3816513605135328</v>
      </c>
      <c r="T303" s="88">
        <v>831.19347902754248</v>
      </c>
      <c r="U303" s="88">
        <v>82.899081630811949</v>
      </c>
      <c r="V303" s="246">
        <f>U303/1.09</f>
        <v>76.054203331020133</v>
      </c>
    </row>
    <row r="304" spans="1:22" ht="15.95" customHeight="1" x14ac:dyDescent="0.25">
      <c r="A304" s="245" t="s">
        <v>37</v>
      </c>
      <c r="B304" s="76" t="s">
        <v>101</v>
      </c>
      <c r="C304" s="83">
        <v>298</v>
      </c>
      <c r="D304" s="217" t="s">
        <v>346</v>
      </c>
      <c r="E304" s="78"/>
      <c r="F304" s="235">
        <v>75</v>
      </c>
      <c r="G304" s="219" t="s">
        <v>53</v>
      </c>
      <c r="H304" s="220">
        <v>71.91</v>
      </c>
      <c r="I304" s="220">
        <v>7.68</v>
      </c>
      <c r="J304" s="220">
        <v>8.81</v>
      </c>
      <c r="K304" s="220">
        <v>0.38</v>
      </c>
      <c r="L304" s="220">
        <v>9.9071999999999996</v>
      </c>
      <c r="M304" s="220">
        <v>45.132800000000003</v>
      </c>
      <c r="N304" s="221">
        <v>3967.9</v>
      </c>
      <c r="O304" s="220">
        <v>55.04</v>
      </c>
      <c r="P304" s="221">
        <v>3967.9</v>
      </c>
      <c r="Q304" s="81">
        <v>1.3871317321505077E-2</v>
      </c>
      <c r="R304" s="79">
        <v>93.1</v>
      </c>
      <c r="S304" s="82">
        <v>1.2914196426321225</v>
      </c>
      <c r="T304" s="82">
        <v>832.27903929030469</v>
      </c>
      <c r="U304" s="82">
        <v>77.485178557927355</v>
      </c>
      <c r="V304" s="246">
        <f>U304/1.09</f>
        <v>71.087319777914999</v>
      </c>
    </row>
    <row r="305" spans="1:22" ht="15.95" customHeight="1" x14ac:dyDescent="0.25">
      <c r="A305" s="245" t="s">
        <v>37</v>
      </c>
      <c r="B305" s="76" t="s">
        <v>106</v>
      </c>
      <c r="C305" s="83">
        <v>299</v>
      </c>
      <c r="D305" s="217" t="s">
        <v>347</v>
      </c>
      <c r="E305" s="78"/>
      <c r="F305" s="218">
        <v>45</v>
      </c>
      <c r="G305" s="219" t="s">
        <v>53</v>
      </c>
      <c r="H305" s="220">
        <v>47.92</v>
      </c>
      <c r="I305" s="220">
        <v>4.59</v>
      </c>
      <c r="J305" s="220">
        <v>4.96</v>
      </c>
      <c r="K305" s="220">
        <v>0.41</v>
      </c>
      <c r="L305" s="220">
        <v>6.8327999999999998</v>
      </c>
      <c r="M305" s="220">
        <v>31.127200000000002</v>
      </c>
      <c r="N305" s="226">
        <v>2728.28</v>
      </c>
      <c r="O305" s="220">
        <v>37.96</v>
      </c>
      <c r="P305" s="226">
        <v>2728.28</v>
      </c>
      <c r="Q305" s="81">
        <v>1.3913527937015262E-2</v>
      </c>
      <c r="R305" s="79">
        <v>93.1</v>
      </c>
      <c r="S305" s="82">
        <v>1.2953494509361207</v>
      </c>
      <c r="T305" s="82">
        <v>834.81167622091584</v>
      </c>
      <c r="U305" s="82">
        <v>77.720967056167254</v>
      </c>
      <c r="V305" s="246">
        <f>U305/1.09</f>
        <v>71.303639501070876</v>
      </c>
    </row>
    <row r="306" spans="1:22" ht="15.95" customHeight="1" x14ac:dyDescent="0.25">
      <c r="A306" s="245" t="s">
        <v>37</v>
      </c>
      <c r="B306" s="76" t="s">
        <v>456</v>
      </c>
      <c r="C306" s="83">
        <v>300</v>
      </c>
      <c r="D306" s="78" t="s">
        <v>823</v>
      </c>
      <c r="E306" s="78" t="s">
        <v>121</v>
      </c>
      <c r="F306" s="77">
        <v>30</v>
      </c>
      <c r="G306" s="77">
        <v>1989</v>
      </c>
      <c r="H306" s="79">
        <v>33.15</v>
      </c>
      <c r="I306" s="79">
        <v>4.21</v>
      </c>
      <c r="J306" s="79">
        <v>7.36</v>
      </c>
      <c r="K306" s="79">
        <v>-0.38</v>
      </c>
      <c r="L306" s="79"/>
      <c r="M306" s="79"/>
      <c r="N306" s="80"/>
      <c r="O306" s="79">
        <v>21.96</v>
      </c>
      <c r="P306" s="80">
        <v>1575.91</v>
      </c>
      <c r="Q306" s="81">
        <v>1.3934805921657963E-2</v>
      </c>
      <c r="R306" s="79">
        <v>130.255</v>
      </c>
      <c r="S306" s="82">
        <v>1.815078145325558</v>
      </c>
      <c r="T306" s="82">
        <v>836.08835529947783</v>
      </c>
      <c r="U306" s="82">
        <v>108.90468871953348</v>
      </c>
      <c r="V306" s="246">
        <f>U306/1.09</f>
        <v>99.912558458287592</v>
      </c>
    </row>
    <row r="307" spans="1:22" ht="15.95" customHeight="1" x14ac:dyDescent="0.25">
      <c r="A307" s="245" t="s">
        <v>37</v>
      </c>
      <c r="B307" s="76" t="s">
        <v>162</v>
      </c>
      <c r="C307" s="83">
        <v>301</v>
      </c>
      <c r="D307" s="84" t="s">
        <v>595</v>
      </c>
      <c r="E307" s="84" t="s">
        <v>42</v>
      </c>
      <c r="F307" s="83">
        <v>90</v>
      </c>
      <c r="G307" s="83">
        <v>1977</v>
      </c>
      <c r="H307" s="85">
        <v>91.117000000000004</v>
      </c>
      <c r="I307" s="85">
        <v>10.874000000000001</v>
      </c>
      <c r="J307" s="85">
        <v>11.946</v>
      </c>
      <c r="K307" s="85">
        <v>-0.317</v>
      </c>
      <c r="L307" s="85"/>
      <c r="M307" s="85">
        <v>68.614000000000004</v>
      </c>
      <c r="N307" s="86">
        <v>4911.09</v>
      </c>
      <c r="O307" s="85">
        <v>68.614000000000004</v>
      </c>
      <c r="P307" s="86">
        <v>4911.09</v>
      </c>
      <c r="Q307" s="87">
        <v>1.3971236527939827E-2</v>
      </c>
      <c r="R307" s="85">
        <v>139.30000000000001</v>
      </c>
      <c r="S307" s="88">
        <v>1.9461932483420181</v>
      </c>
      <c r="T307" s="88">
        <v>838.27419167638959</v>
      </c>
      <c r="U307" s="88">
        <v>116.77159490052108</v>
      </c>
      <c r="V307" s="246">
        <f>U307/1.09</f>
        <v>107.1299035784597</v>
      </c>
    </row>
    <row r="308" spans="1:22" ht="15.95" customHeight="1" x14ac:dyDescent="0.25">
      <c r="A308" s="247" t="s">
        <v>37</v>
      </c>
      <c r="B308" s="115" t="s">
        <v>119</v>
      </c>
      <c r="C308" s="83">
        <v>302</v>
      </c>
      <c r="D308" s="212" t="s">
        <v>698</v>
      </c>
      <c r="E308" s="212" t="s">
        <v>121</v>
      </c>
      <c r="F308" s="211">
        <v>20</v>
      </c>
      <c r="G308" s="211">
        <v>1992</v>
      </c>
      <c r="H308" s="213">
        <v>21.2</v>
      </c>
      <c r="I308" s="213">
        <v>1.5770999999999999</v>
      </c>
      <c r="J308" s="213">
        <v>3.3012000000000001</v>
      </c>
      <c r="K308" s="213">
        <v>0.66690000000000005</v>
      </c>
      <c r="L308" s="213">
        <v>0</v>
      </c>
      <c r="M308" s="213">
        <v>15.6548</v>
      </c>
      <c r="N308" s="214">
        <v>1116.28</v>
      </c>
      <c r="O308" s="213">
        <v>15.6548</v>
      </c>
      <c r="P308" s="214">
        <v>1116.28</v>
      </c>
      <c r="Q308" s="215">
        <v>1.402407997993335E-2</v>
      </c>
      <c r="R308" s="213">
        <v>83.1</v>
      </c>
      <c r="S308" s="216">
        <v>1.1654010463324613</v>
      </c>
      <c r="T308" s="216">
        <v>841.44479879600101</v>
      </c>
      <c r="U308" s="216">
        <v>69.924062779947675</v>
      </c>
      <c r="V308" s="246">
        <f>U308/1.09</f>
        <v>64.15051631187859</v>
      </c>
    </row>
    <row r="309" spans="1:22" ht="15.95" customHeight="1" x14ac:dyDescent="0.25">
      <c r="A309" s="245" t="s">
        <v>37</v>
      </c>
      <c r="B309" s="76" t="s">
        <v>104</v>
      </c>
      <c r="C309" s="83">
        <v>303</v>
      </c>
      <c r="D309" s="217" t="s">
        <v>146</v>
      </c>
      <c r="E309" s="78"/>
      <c r="F309" s="218">
        <v>41</v>
      </c>
      <c r="G309" s="219" t="s">
        <v>53</v>
      </c>
      <c r="H309" s="220">
        <v>44.49</v>
      </c>
      <c r="I309" s="220">
        <v>3.63</v>
      </c>
      <c r="J309" s="220">
        <v>8.44</v>
      </c>
      <c r="K309" s="220">
        <v>-0.77</v>
      </c>
      <c r="L309" s="220">
        <v>5.98</v>
      </c>
      <c r="M309" s="220">
        <v>27.21</v>
      </c>
      <c r="N309" s="226">
        <v>2285.39</v>
      </c>
      <c r="O309" s="220">
        <v>32.15</v>
      </c>
      <c r="P309" s="226">
        <v>2285.39</v>
      </c>
      <c r="Q309" s="81">
        <v>1.4067620843707201E-2</v>
      </c>
      <c r="R309" s="79">
        <v>93.1</v>
      </c>
      <c r="S309" s="82">
        <v>1.3096955005491404</v>
      </c>
      <c r="T309" s="82">
        <v>844.05725062243209</v>
      </c>
      <c r="U309" s="82">
        <v>78.581730032948428</v>
      </c>
      <c r="V309" s="246">
        <f>U309/1.09</f>
        <v>72.093330305457272</v>
      </c>
    </row>
    <row r="310" spans="1:22" ht="15.95" customHeight="1" x14ac:dyDescent="0.25">
      <c r="A310" s="247" t="s">
        <v>37</v>
      </c>
      <c r="B310" s="115" t="s">
        <v>136</v>
      </c>
      <c r="C310" s="83">
        <v>304</v>
      </c>
      <c r="D310" s="209" t="s">
        <v>562</v>
      </c>
      <c r="E310" s="210" t="s">
        <v>121</v>
      </c>
      <c r="F310" s="116">
        <v>12</v>
      </c>
      <c r="G310" s="116">
        <v>1969</v>
      </c>
      <c r="H310" s="120">
        <v>13.33</v>
      </c>
      <c r="I310" s="120">
        <v>1.54</v>
      </c>
      <c r="J310" s="120">
        <v>2.33</v>
      </c>
      <c r="K310" s="120">
        <v>-0.3</v>
      </c>
      <c r="L310" s="120">
        <v>0</v>
      </c>
      <c r="M310" s="120">
        <v>9.76</v>
      </c>
      <c r="N310" s="124">
        <v>690.35</v>
      </c>
      <c r="O310" s="120">
        <v>9.76</v>
      </c>
      <c r="P310" s="124">
        <v>690.35</v>
      </c>
      <c r="Q310" s="122">
        <v>1.4137756210617802E-2</v>
      </c>
      <c r="R310" s="120">
        <v>147.9</v>
      </c>
      <c r="S310" s="123">
        <v>2.090974143550373</v>
      </c>
      <c r="T310" s="123">
        <v>848.26537263706814</v>
      </c>
      <c r="U310" s="123">
        <v>125.45844861302238</v>
      </c>
      <c r="V310" s="246">
        <f>U310/1.09</f>
        <v>115.09949414038751</v>
      </c>
    </row>
    <row r="311" spans="1:22" ht="15.95" customHeight="1" x14ac:dyDescent="0.25">
      <c r="A311" s="245" t="s">
        <v>37</v>
      </c>
      <c r="B311" s="76" t="s">
        <v>97</v>
      </c>
      <c r="C311" s="83">
        <v>305</v>
      </c>
      <c r="D311" s="84" t="s">
        <v>299</v>
      </c>
      <c r="E311" s="84" t="s">
        <v>41</v>
      </c>
      <c r="F311" s="83">
        <v>61</v>
      </c>
      <c r="G311" s="83">
        <v>1971</v>
      </c>
      <c r="H311" s="85">
        <v>54.140999999999998</v>
      </c>
      <c r="I311" s="85">
        <v>5.508</v>
      </c>
      <c r="J311" s="85">
        <v>10.481999999999999</v>
      </c>
      <c r="K311" s="85">
        <v>0</v>
      </c>
      <c r="L311" s="85">
        <v>0</v>
      </c>
      <c r="M311" s="85">
        <v>38.151007999999997</v>
      </c>
      <c r="N311" s="86">
        <v>2691.57</v>
      </c>
      <c r="O311" s="85">
        <v>38.150999999999996</v>
      </c>
      <c r="P311" s="86">
        <v>2691.57</v>
      </c>
      <c r="Q311" s="87">
        <v>1.4174255174489236E-2</v>
      </c>
      <c r="R311" s="85">
        <v>99.735000000000014</v>
      </c>
      <c r="S311" s="88">
        <v>1.4136693398276841</v>
      </c>
      <c r="T311" s="88">
        <v>850.45531046935423</v>
      </c>
      <c r="U311" s="88">
        <v>84.820160389661055</v>
      </c>
      <c r="V311" s="246">
        <f>U311/1.09</f>
        <v>77.816660907945916</v>
      </c>
    </row>
    <row r="312" spans="1:22" ht="15.95" customHeight="1" x14ac:dyDescent="0.25">
      <c r="A312" s="247" t="s">
        <v>37</v>
      </c>
      <c r="B312" s="115" t="s">
        <v>157</v>
      </c>
      <c r="C312" s="83">
        <v>306</v>
      </c>
      <c r="D312" s="209" t="s">
        <v>406</v>
      </c>
      <c r="E312" s="210" t="s">
        <v>42</v>
      </c>
      <c r="F312" s="116">
        <v>35</v>
      </c>
      <c r="G312" s="116">
        <v>1993</v>
      </c>
      <c r="H312" s="120">
        <v>36.960999999999999</v>
      </c>
      <c r="I312" s="120">
        <v>4.1003999999999996</v>
      </c>
      <c r="J312" s="120">
        <v>5.0571330000000003</v>
      </c>
      <c r="K312" s="120">
        <v>-0.53400000000000003</v>
      </c>
      <c r="L312" s="120">
        <v>0</v>
      </c>
      <c r="M312" s="120">
        <v>28.333867000000001</v>
      </c>
      <c r="N312" s="124"/>
      <c r="O312" s="120">
        <v>28.333867000000001</v>
      </c>
      <c r="P312" s="124">
        <v>1993.5</v>
      </c>
      <c r="Q312" s="122">
        <v>1.4213126160020066E-2</v>
      </c>
      <c r="R312" s="120">
        <v>139.1</v>
      </c>
      <c r="S312" s="123">
        <v>1.9770458488587912</v>
      </c>
      <c r="T312" s="123">
        <v>852.78756960120393</v>
      </c>
      <c r="U312" s="123">
        <v>118.62275093152746</v>
      </c>
      <c r="V312" s="246">
        <f>U312/1.09</f>
        <v>108.82821186378665</v>
      </c>
    </row>
    <row r="313" spans="1:22" ht="15.95" customHeight="1" x14ac:dyDescent="0.25">
      <c r="A313" s="245" t="s">
        <v>37</v>
      </c>
      <c r="B313" s="76" t="s">
        <v>162</v>
      </c>
      <c r="C313" s="83">
        <v>307</v>
      </c>
      <c r="D313" s="84" t="s">
        <v>548</v>
      </c>
      <c r="E313" s="84" t="s">
        <v>42</v>
      </c>
      <c r="F313" s="83">
        <v>55</v>
      </c>
      <c r="G313" s="83">
        <v>1967</v>
      </c>
      <c r="H313" s="85">
        <v>53.255000000000003</v>
      </c>
      <c r="I313" s="85">
        <v>5.4710000000000001</v>
      </c>
      <c r="J313" s="85">
        <v>8.23</v>
      </c>
      <c r="K313" s="85">
        <v>0.39400000000000002</v>
      </c>
      <c r="L313" s="85"/>
      <c r="M313" s="85">
        <v>39.159999999999997</v>
      </c>
      <c r="N313" s="86">
        <v>2753.41</v>
      </c>
      <c r="O313" s="85">
        <v>39.159999999999997</v>
      </c>
      <c r="P313" s="86">
        <v>2753.41</v>
      </c>
      <c r="Q313" s="87">
        <v>1.4222364268307298E-2</v>
      </c>
      <c r="R313" s="85">
        <v>139.30000000000001</v>
      </c>
      <c r="S313" s="88">
        <v>1.9811753425752068</v>
      </c>
      <c r="T313" s="88">
        <v>853.3418560984378</v>
      </c>
      <c r="U313" s="88">
        <v>118.8705205545124</v>
      </c>
      <c r="V313" s="246">
        <f>U313/1.09</f>
        <v>109.05552344450678</v>
      </c>
    </row>
    <row r="314" spans="1:22" ht="15.95" customHeight="1" x14ac:dyDescent="0.25">
      <c r="A314" s="247" t="s">
        <v>37</v>
      </c>
      <c r="B314" s="115" t="s">
        <v>151</v>
      </c>
      <c r="C314" s="83">
        <v>308</v>
      </c>
      <c r="D314" s="209" t="s">
        <v>535</v>
      </c>
      <c r="E314" s="210" t="s">
        <v>153</v>
      </c>
      <c r="F314" s="116">
        <v>40</v>
      </c>
      <c r="G314" s="116"/>
      <c r="H314" s="120">
        <v>41</v>
      </c>
      <c r="I314" s="120">
        <v>3.8</v>
      </c>
      <c r="J314" s="120">
        <v>5.5</v>
      </c>
      <c r="K314" s="120">
        <v>-0.3</v>
      </c>
      <c r="L314" s="120">
        <v>0</v>
      </c>
      <c r="M314" s="120">
        <v>32</v>
      </c>
      <c r="N314" s="124">
        <v>2247.83</v>
      </c>
      <c r="O314" s="120">
        <v>32</v>
      </c>
      <c r="P314" s="124">
        <v>2247.8000000000002</v>
      </c>
      <c r="Q314" s="122">
        <v>1.4236142005516504E-2</v>
      </c>
      <c r="R314" s="120">
        <v>137.6</v>
      </c>
      <c r="S314" s="123">
        <v>1.958893139959071</v>
      </c>
      <c r="T314" s="123">
        <v>854.16852033099019</v>
      </c>
      <c r="U314" s="123">
        <v>117.53358839754424</v>
      </c>
      <c r="V314" s="246">
        <f>U314/1.09</f>
        <v>107.82898018123323</v>
      </c>
    </row>
    <row r="315" spans="1:22" ht="15.95" customHeight="1" x14ac:dyDescent="0.25">
      <c r="A315" s="247" t="s">
        <v>37</v>
      </c>
      <c r="B315" s="115" t="s">
        <v>164</v>
      </c>
      <c r="C315" s="83">
        <v>309</v>
      </c>
      <c r="D315" s="209" t="s">
        <v>427</v>
      </c>
      <c r="E315" s="210" t="s">
        <v>42</v>
      </c>
      <c r="F315" s="116">
        <v>45</v>
      </c>
      <c r="G315" s="116">
        <v>1974</v>
      </c>
      <c r="H315" s="120">
        <v>46.28</v>
      </c>
      <c r="I315" s="120">
        <v>3.3250000000000002</v>
      </c>
      <c r="J315" s="120">
        <v>5.9459999999999997</v>
      </c>
      <c r="K315" s="120">
        <v>0.29599999999999999</v>
      </c>
      <c r="L315" s="120">
        <v>0</v>
      </c>
      <c r="M315" s="120">
        <v>36.713000000000001</v>
      </c>
      <c r="N315" s="124">
        <v>2568.9299999999998</v>
      </c>
      <c r="O315" s="120">
        <v>36.713000000000001</v>
      </c>
      <c r="P315" s="124">
        <v>2568.9299999999998</v>
      </c>
      <c r="Q315" s="122">
        <v>1.4291164025489213E-2</v>
      </c>
      <c r="R315" s="120">
        <v>123.5</v>
      </c>
      <c r="S315" s="123">
        <v>1.7649587571479179</v>
      </c>
      <c r="T315" s="123">
        <v>857.46984152935283</v>
      </c>
      <c r="U315" s="123">
        <v>105.89752542887507</v>
      </c>
      <c r="V315" s="246">
        <f>U315/1.09</f>
        <v>97.153693054013814</v>
      </c>
    </row>
    <row r="316" spans="1:22" ht="15.95" customHeight="1" x14ac:dyDescent="0.25">
      <c r="A316" s="245" t="s">
        <v>37</v>
      </c>
      <c r="B316" s="76" t="s">
        <v>162</v>
      </c>
      <c r="C316" s="83">
        <v>310</v>
      </c>
      <c r="D316" s="84" t="s">
        <v>551</v>
      </c>
      <c r="E316" s="84" t="s">
        <v>42</v>
      </c>
      <c r="F316" s="83">
        <v>30</v>
      </c>
      <c r="G316" s="83">
        <v>1992</v>
      </c>
      <c r="H316" s="85">
        <v>31.83</v>
      </c>
      <c r="I316" s="85">
        <v>3.6840000000000002</v>
      </c>
      <c r="J316" s="85">
        <v>5.4930000000000003</v>
      </c>
      <c r="K316" s="85">
        <v>-0.77700000000000002</v>
      </c>
      <c r="L316" s="85"/>
      <c r="M316" s="85">
        <v>23.43</v>
      </c>
      <c r="N316" s="86">
        <v>1637.51</v>
      </c>
      <c r="O316" s="85">
        <v>23.43</v>
      </c>
      <c r="P316" s="86">
        <v>1637.51</v>
      </c>
      <c r="Q316" s="87">
        <v>1.430830956757516E-2</v>
      </c>
      <c r="R316" s="85">
        <v>139.30000000000001</v>
      </c>
      <c r="S316" s="88">
        <v>1.99314752276322</v>
      </c>
      <c r="T316" s="88">
        <v>858.49857405450962</v>
      </c>
      <c r="U316" s="88">
        <v>119.5888513657932</v>
      </c>
      <c r="V316" s="246">
        <f>U316/1.09</f>
        <v>109.71454253742495</v>
      </c>
    </row>
    <row r="317" spans="1:22" ht="15.95" customHeight="1" x14ac:dyDescent="0.25">
      <c r="A317" s="250" t="s">
        <v>37</v>
      </c>
      <c r="B317" s="68" t="s">
        <v>158</v>
      </c>
      <c r="C317" s="83">
        <v>311</v>
      </c>
      <c r="D317" s="69" t="s">
        <v>812</v>
      </c>
      <c r="E317" s="70" t="s">
        <v>42</v>
      </c>
      <c r="F317" s="71">
        <v>18</v>
      </c>
      <c r="G317" s="71">
        <v>1996</v>
      </c>
      <c r="H317" s="72">
        <v>18.97</v>
      </c>
      <c r="I317" s="72"/>
      <c r="J317" s="72"/>
      <c r="K317" s="72"/>
      <c r="L317" s="72">
        <v>2.044</v>
      </c>
      <c r="M317" s="72">
        <v>16.925999999999998</v>
      </c>
      <c r="N317" s="73">
        <v>1321.61</v>
      </c>
      <c r="O317" s="72">
        <v>18.97</v>
      </c>
      <c r="P317" s="73">
        <v>1321.61</v>
      </c>
      <c r="Q317" s="74">
        <v>1.4353704950779731E-2</v>
      </c>
      <c r="R317" s="72">
        <v>145</v>
      </c>
      <c r="S317" s="75">
        <v>2.081287217863061</v>
      </c>
      <c r="T317" s="75">
        <v>861.22229704678386</v>
      </c>
      <c r="U317" s="75">
        <v>124.87723307178366</v>
      </c>
      <c r="V317" s="246">
        <f>U317/1.09</f>
        <v>114.56626887319601</v>
      </c>
    </row>
    <row r="318" spans="1:22" ht="15.95" customHeight="1" x14ac:dyDescent="0.25">
      <c r="A318" s="247" t="s">
        <v>37</v>
      </c>
      <c r="B318" s="115" t="s">
        <v>164</v>
      </c>
      <c r="C318" s="83">
        <v>312</v>
      </c>
      <c r="D318" s="209" t="s">
        <v>430</v>
      </c>
      <c r="E318" s="210" t="s">
        <v>41</v>
      </c>
      <c r="F318" s="116">
        <v>39</v>
      </c>
      <c r="G318" s="116">
        <v>1964</v>
      </c>
      <c r="H318" s="120">
        <v>32.094999999999999</v>
      </c>
      <c r="I318" s="120">
        <v>3.8180000000000001</v>
      </c>
      <c r="J318" s="120">
        <v>4.3540000000000001</v>
      </c>
      <c r="K318" s="120">
        <v>-0.65600000000000003</v>
      </c>
      <c r="L318" s="120">
        <v>4.4240000000000004</v>
      </c>
      <c r="M318" s="120">
        <v>20.155000000000001</v>
      </c>
      <c r="N318" s="124">
        <v>1710.82</v>
      </c>
      <c r="O318" s="120">
        <v>24.579000000000001</v>
      </c>
      <c r="P318" s="124">
        <v>1710.82</v>
      </c>
      <c r="Q318" s="122">
        <v>1.4366794870296117E-2</v>
      </c>
      <c r="R318" s="120">
        <v>123.5</v>
      </c>
      <c r="S318" s="123">
        <v>1.7742991664815704</v>
      </c>
      <c r="T318" s="123">
        <v>862.00769221776693</v>
      </c>
      <c r="U318" s="123">
        <v>106.45794998889423</v>
      </c>
      <c r="V318" s="246">
        <f>U318/1.09</f>
        <v>97.667844026508462</v>
      </c>
    </row>
    <row r="319" spans="1:22" ht="15.95" customHeight="1" x14ac:dyDescent="0.25">
      <c r="A319" s="245" t="s">
        <v>37</v>
      </c>
      <c r="B319" s="76" t="s">
        <v>162</v>
      </c>
      <c r="C319" s="83">
        <v>313</v>
      </c>
      <c r="D319" s="84" t="s">
        <v>594</v>
      </c>
      <c r="E319" s="84" t="s">
        <v>42</v>
      </c>
      <c r="F319" s="83">
        <v>60</v>
      </c>
      <c r="G319" s="83">
        <v>1973</v>
      </c>
      <c r="H319" s="85">
        <v>59.939</v>
      </c>
      <c r="I319" s="85">
        <v>5.8209999999999997</v>
      </c>
      <c r="J319" s="85">
        <v>9.0990000000000002</v>
      </c>
      <c r="K319" s="85">
        <v>-0.21099999999999999</v>
      </c>
      <c r="L319" s="85"/>
      <c r="M319" s="85">
        <v>45.23</v>
      </c>
      <c r="N319" s="86">
        <v>3137.9</v>
      </c>
      <c r="O319" s="85">
        <v>45.23</v>
      </c>
      <c r="P319" s="86">
        <v>3137.9</v>
      </c>
      <c r="Q319" s="87">
        <v>1.4414098600975173E-2</v>
      </c>
      <c r="R319" s="85">
        <v>139.30000000000001</v>
      </c>
      <c r="S319" s="88">
        <v>2.0078839351158417</v>
      </c>
      <c r="T319" s="88">
        <v>864.8459160585104</v>
      </c>
      <c r="U319" s="88">
        <v>120.4730361069505</v>
      </c>
      <c r="V319" s="246">
        <f>U319/1.09</f>
        <v>110.52572119903715</v>
      </c>
    </row>
    <row r="320" spans="1:22" ht="15.95" customHeight="1" x14ac:dyDescent="0.25">
      <c r="A320" s="250" t="s">
        <v>37</v>
      </c>
      <c r="B320" s="68" t="s">
        <v>158</v>
      </c>
      <c r="C320" s="83">
        <v>314</v>
      </c>
      <c r="D320" s="69" t="s">
        <v>813</v>
      </c>
      <c r="E320" s="70" t="s">
        <v>245</v>
      </c>
      <c r="F320" s="71">
        <v>12</v>
      </c>
      <c r="G320" s="71">
        <v>1970</v>
      </c>
      <c r="H320" s="72">
        <v>7.7</v>
      </c>
      <c r="I320" s="72"/>
      <c r="J320" s="72"/>
      <c r="K320" s="72"/>
      <c r="L320" s="72">
        <v>-0.82899999999999996</v>
      </c>
      <c r="M320" s="72">
        <v>8.5289999999999999</v>
      </c>
      <c r="N320" s="73">
        <v>532.1</v>
      </c>
      <c r="O320" s="72">
        <v>7.7</v>
      </c>
      <c r="P320" s="73">
        <v>532.1</v>
      </c>
      <c r="Q320" s="74">
        <v>1.4470964104491637E-2</v>
      </c>
      <c r="R320" s="72">
        <v>145</v>
      </c>
      <c r="S320" s="75">
        <v>2.0982897951512873</v>
      </c>
      <c r="T320" s="75">
        <v>868.25784626949815</v>
      </c>
      <c r="U320" s="75">
        <v>125.89738770907724</v>
      </c>
      <c r="V320" s="246">
        <f>U320/1.09</f>
        <v>115.50219055878645</v>
      </c>
    </row>
    <row r="321" spans="1:22" ht="15.95" customHeight="1" x14ac:dyDescent="0.25">
      <c r="A321" s="247" t="s">
        <v>37</v>
      </c>
      <c r="B321" s="115" t="s">
        <v>164</v>
      </c>
      <c r="C321" s="83">
        <v>315</v>
      </c>
      <c r="D321" s="209" t="s">
        <v>432</v>
      </c>
      <c r="E321" s="210" t="s">
        <v>42</v>
      </c>
      <c r="F321" s="116">
        <v>40</v>
      </c>
      <c r="G321" s="116">
        <v>1988</v>
      </c>
      <c r="H321" s="120">
        <v>42.46</v>
      </c>
      <c r="I321" s="120">
        <v>2.91</v>
      </c>
      <c r="J321" s="120">
        <v>6.1840000000000002</v>
      </c>
      <c r="K321" s="120">
        <v>1.0680000000000001</v>
      </c>
      <c r="L321" s="120">
        <v>0</v>
      </c>
      <c r="M321" s="120">
        <v>32.298000000000002</v>
      </c>
      <c r="N321" s="124">
        <v>2226.9899999999998</v>
      </c>
      <c r="O321" s="120">
        <v>32.298000000000002</v>
      </c>
      <c r="P321" s="124">
        <v>2227</v>
      </c>
      <c r="Q321" s="122">
        <v>1.4502918724741807E-2</v>
      </c>
      <c r="R321" s="120">
        <v>123.5</v>
      </c>
      <c r="S321" s="123">
        <v>1.7911104625056131</v>
      </c>
      <c r="T321" s="123">
        <v>870.17512348450839</v>
      </c>
      <c r="U321" s="123">
        <v>107.46662775033678</v>
      </c>
      <c r="V321" s="246">
        <f>U321/1.09</f>
        <v>98.593236468198882</v>
      </c>
    </row>
    <row r="322" spans="1:22" ht="15.95" customHeight="1" x14ac:dyDescent="0.25">
      <c r="A322" s="245" t="s">
        <v>37</v>
      </c>
      <c r="B322" s="76" t="s">
        <v>162</v>
      </c>
      <c r="C322" s="83">
        <v>316</v>
      </c>
      <c r="D322" s="84" t="s">
        <v>596</v>
      </c>
      <c r="E322" s="84" t="s">
        <v>42</v>
      </c>
      <c r="F322" s="83">
        <v>60</v>
      </c>
      <c r="G322" s="83">
        <v>1975</v>
      </c>
      <c r="H322" s="85">
        <v>63.15</v>
      </c>
      <c r="I322" s="85">
        <v>5.2320000000000002</v>
      </c>
      <c r="J322" s="85">
        <v>9.7240000000000002</v>
      </c>
      <c r="K322" s="85">
        <v>2.1000000000000001E-2</v>
      </c>
      <c r="L322" s="85"/>
      <c r="M322" s="85">
        <v>48.173000000000002</v>
      </c>
      <c r="N322" s="86">
        <v>3319.8</v>
      </c>
      <c r="O322" s="85">
        <v>48.173000000000002</v>
      </c>
      <c r="P322" s="86">
        <v>3319.8</v>
      </c>
      <c r="Q322" s="87">
        <v>1.4510813904452075E-2</v>
      </c>
      <c r="R322" s="85">
        <v>139.30000000000001</v>
      </c>
      <c r="S322" s="88">
        <v>2.0213563768901741</v>
      </c>
      <c r="T322" s="88">
        <v>870.64883426712447</v>
      </c>
      <c r="U322" s="88">
        <v>121.28138261341044</v>
      </c>
      <c r="V322" s="246">
        <f>U322/1.09</f>
        <v>111.26732349854169</v>
      </c>
    </row>
    <row r="323" spans="1:22" ht="15.95" customHeight="1" x14ac:dyDescent="0.25">
      <c r="A323" s="247" t="s">
        <v>37</v>
      </c>
      <c r="B323" s="115" t="s">
        <v>119</v>
      </c>
      <c r="C323" s="83">
        <v>317</v>
      </c>
      <c r="D323" s="212" t="s">
        <v>699</v>
      </c>
      <c r="E323" s="212" t="s">
        <v>121</v>
      </c>
      <c r="F323" s="211">
        <v>20</v>
      </c>
      <c r="G323" s="211" t="s">
        <v>53</v>
      </c>
      <c r="H323" s="213">
        <v>22.4</v>
      </c>
      <c r="I323" s="213">
        <v>1.4194</v>
      </c>
      <c r="J323" s="213">
        <v>3.9649999999999999</v>
      </c>
      <c r="K323" s="213">
        <v>0.51859999999999995</v>
      </c>
      <c r="L323" s="213">
        <v>0</v>
      </c>
      <c r="M323" s="213">
        <v>16.497</v>
      </c>
      <c r="N323" s="214">
        <v>1135.08</v>
      </c>
      <c r="O323" s="213">
        <v>16.497</v>
      </c>
      <c r="P323" s="214">
        <v>1135.08</v>
      </c>
      <c r="Q323" s="215">
        <v>1.4533777354900097E-2</v>
      </c>
      <c r="R323" s="213">
        <v>83.1</v>
      </c>
      <c r="S323" s="216">
        <v>1.207756898192198</v>
      </c>
      <c r="T323" s="216">
        <v>872.0266412940058</v>
      </c>
      <c r="U323" s="216">
        <v>72.465413891531881</v>
      </c>
      <c r="V323" s="246">
        <f>U323/1.09</f>
        <v>66.482031093148507</v>
      </c>
    </row>
    <row r="324" spans="1:22" ht="15.95" customHeight="1" x14ac:dyDescent="0.25">
      <c r="A324" s="247" t="s">
        <v>37</v>
      </c>
      <c r="B324" s="115" t="s">
        <v>136</v>
      </c>
      <c r="C324" s="83">
        <v>318</v>
      </c>
      <c r="D324" s="209" t="s">
        <v>844</v>
      </c>
      <c r="E324" s="210" t="s">
        <v>120</v>
      </c>
      <c r="F324" s="116">
        <v>32</v>
      </c>
      <c r="G324" s="116">
        <v>1974</v>
      </c>
      <c r="H324" s="120">
        <v>29.18</v>
      </c>
      <c r="I324" s="120">
        <v>3.46</v>
      </c>
      <c r="J324" s="120">
        <v>5.81</v>
      </c>
      <c r="K324" s="120">
        <v>1.08</v>
      </c>
      <c r="L324" s="120">
        <v>0</v>
      </c>
      <c r="M324" s="120">
        <v>21.21</v>
      </c>
      <c r="N324" s="124">
        <v>1457.37</v>
      </c>
      <c r="O324" s="120">
        <v>21.2</v>
      </c>
      <c r="P324" s="124">
        <v>1457.37</v>
      </c>
      <c r="Q324" s="122">
        <v>1.4546752025909687E-2</v>
      </c>
      <c r="R324" s="120">
        <v>147.9</v>
      </c>
      <c r="S324" s="123">
        <v>2.1514646246320428</v>
      </c>
      <c r="T324" s="123">
        <v>872.80512155458121</v>
      </c>
      <c r="U324" s="123">
        <v>129.08787747792258</v>
      </c>
      <c r="V324" s="246">
        <f>U324/1.09</f>
        <v>118.42924539258951</v>
      </c>
    </row>
    <row r="325" spans="1:22" ht="15.95" customHeight="1" x14ac:dyDescent="0.25">
      <c r="A325" s="247" t="s">
        <v>37</v>
      </c>
      <c r="B325" s="115" t="s">
        <v>157</v>
      </c>
      <c r="C325" s="83">
        <v>319</v>
      </c>
      <c r="D325" s="209" t="s">
        <v>407</v>
      </c>
      <c r="E325" s="210" t="s">
        <v>42</v>
      </c>
      <c r="F325" s="116">
        <v>35</v>
      </c>
      <c r="G325" s="116">
        <v>1991</v>
      </c>
      <c r="H325" s="120">
        <v>38.25</v>
      </c>
      <c r="I325" s="120">
        <v>3.02481</v>
      </c>
      <c r="J325" s="120">
        <v>5.6595659999999999</v>
      </c>
      <c r="K325" s="120">
        <v>8.6190000000000003E-2</v>
      </c>
      <c r="L325" s="120">
        <v>0</v>
      </c>
      <c r="M325" s="120">
        <v>29.479434000000001</v>
      </c>
      <c r="N325" s="124"/>
      <c r="O325" s="120">
        <v>29.479434000000001</v>
      </c>
      <c r="P325" s="124">
        <v>2026.3</v>
      </c>
      <c r="Q325" s="122">
        <v>1.4548405468094558E-2</v>
      </c>
      <c r="R325" s="120">
        <v>139.1</v>
      </c>
      <c r="S325" s="123">
        <v>2.0236832006119529</v>
      </c>
      <c r="T325" s="123">
        <v>872.90432808567357</v>
      </c>
      <c r="U325" s="123">
        <v>121.42099203671718</v>
      </c>
      <c r="V325" s="246">
        <f>U325/1.09</f>
        <v>111.39540553827264</v>
      </c>
    </row>
    <row r="326" spans="1:22" ht="15.95" customHeight="1" x14ac:dyDescent="0.25">
      <c r="A326" s="247" t="s">
        <v>37</v>
      </c>
      <c r="B326" s="115" t="s">
        <v>157</v>
      </c>
      <c r="C326" s="83">
        <v>320</v>
      </c>
      <c r="D326" s="209" t="s">
        <v>404</v>
      </c>
      <c r="E326" s="210" t="s">
        <v>42</v>
      </c>
      <c r="F326" s="116">
        <v>46</v>
      </c>
      <c r="G326" s="116">
        <v>1990</v>
      </c>
      <c r="H326" s="120">
        <v>34.030999999999999</v>
      </c>
      <c r="I326" s="120">
        <v>3.468</v>
      </c>
      <c r="J326" s="120">
        <v>5.4</v>
      </c>
      <c r="K326" s="120">
        <v>0.61199999999999999</v>
      </c>
      <c r="L326" s="120">
        <v>0</v>
      </c>
      <c r="M326" s="120">
        <v>34.030999999999999</v>
      </c>
      <c r="N326" s="124"/>
      <c r="O326" s="120">
        <v>34.030999999999999</v>
      </c>
      <c r="P326" s="124">
        <v>2339</v>
      </c>
      <c r="Q326" s="122">
        <v>1.4549380076955963E-2</v>
      </c>
      <c r="R326" s="120">
        <v>139.1</v>
      </c>
      <c r="S326" s="123">
        <v>2.0238187687045746</v>
      </c>
      <c r="T326" s="123">
        <v>872.96280461735773</v>
      </c>
      <c r="U326" s="123">
        <v>121.42912612227445</v>
      </c>
      <c r="V326" s="246">
        <f>U326/1.09</f>
        <v>111.40286800208665</v>
      </c>
    </row>
    <row r="327" spans="1:22" ht="15.95" customHeight="1" x14ac:dyDescent="0.25">
      <c r="A327" s="245" t="s">
        <v>37</v>
      </c>
      <c r="B327" s="76" t="s">
        <v>97</v>
      </c>
      <c r="C327" s="83">
        <v>321</v>
      </c>
      <c r="D327" s="84" t="s">
        <v>476</v>
      </c>
      <c r="E327" s="84" t="s">
        <v>41</v>
      </c>
      <c r="F327" s="83">
        <v>54</v>
      </c>
      <c r="G327" s="83">
        <v>1980</v>
      </c>
      <c r="H327" s="85">
        <v>69.56</v>
      </c>
      <c r="I327" s="85">
        <v>5.6691520000000004</v>
      </c>
      <c r="J327" s="85">
        <v>11.692</v>
      </c>
      <c r="K327" s="85">
        <v>0.85884300000000002</v>
      </c>
      <c r="L327" s="85">
        <v>0</v>
      </c>
      <c r="M327" s="85">
        <v>51.339998999999999</v>
      </c>
      <c r="N327" s="86">
        <v>3520.29</v>
      </c>
      <c r="O327" s="85">
        <v>51.340005000000005</v>
      </c>
      <c r="P327" s="86">
        <v>3520.29</v>
      </c>
      <c r="Q327" s="87">
        <v>1.4584027168216256E-2</v>
      </c>
      <c r="R327" s="85">
        <v>99.735000000000014</v>
      </c>
      <c r="S327" s="88">
        <v>1.4545379496220485</v>
      </c>
      <c r="T327" s="88">
        <v>875.04163009297542</v>
      </c>
      <c r="U327" s="88">
        <v>87.272276977322917</v>
      </c>
      <c r="V327" s="246">
        <f>U327/1.09</f>
        <v>80.066309153507262</v>
      </c>
    </row>
    <row r="328" spans="1:22" ht="15.95" customHeight="1" x14ac:dyDescent="0.25">
      <c r="A328" s="245" t="s">
        <v>37</v>
      </c>
      <c r="B328" s="76" t="s">
        <v>284</v>
      </c>
      <c r="C328" s="83">
        <v>322</v>
      </c>
      <c r="D328" s="84" t="s">
        <v>792</v>
      </c>
      <c r="E328" s="84" t="s">
        <v>121</v>
      </c>
      <c r="F328" s="83">
        <v>30</v>
      </c>
      <c r="G328" s="83">
        <v>1991</v>
      </c>
      <c r="H328" s="79">
        <v>31.818999999999999</v>
      </c>
      <c r="I328" s="79">
        <v>2.754</v>
      </c>
      <c r="J328" s="79">
        <v>4.562284</v>
      </c>
      <c r="K328" s="79">
        <v>0.66299999999999992</v>
      </c>
      <c r="L328" s="85"/>
      <c r="M328" s="85">
        <v>23.839715999999999</v>
      </c>
      <c r="N328" s="86">
        <v>1633.02</v>
      </c>
      <c r="O328" s="85">
        <v>23.839715999999999</v>
      </c>
      <c r="P328" s="86">
        <v>1633.02</v>
      </c>
      <c r="Q328" s="87">
        <v>1.459854502700518E-2</v>
      </c>
      <c r="R328" s="85">
        <v>119.68</v>
      </c>
      <c r="S328" s="88">
        <v>1.7471538688319801</v>
      </c>
      <c r="T328" s="88">
        <v>875.91270162031071</v>
      </c>
      <c r="U328" s="88">
        <v>104.82923212991879</v>
      </c>
      <c r="V328" s="246">
        <f>U328/1.09</f>
        <v>96.173607458641087</v>
      </c>
    </row>
    <row r="329" spans="1:22" ht="15.95" customHeight="1" x14ac:dyDescent="0.25">
      <c r="A329" s="245" t="s">
        <v>37</v>
      </c>
      <c r="B329" s="76" t="s">
        <v>162</v>
      </c>
      <c r="C329" s="83">
        <v>323</v>
      </c>
      <c r="D329" s="84" t="s">
        <v>593</v>
      </c>
      <c r="E329" s="84" t="s">
        <v>124</v>
      </c>
      <c r="F329" s="83">
        <v>8</v>
      </c>
      <c r="G329" s="83">
        <v>1960</v>
      </c>
      <c r="H329" s="85">
        <v>7.5739999999999998</v>
      </c>
      <c r="I329" s="85">
        <v>0.42099999999999999</v>
      </c>
      <c r="J329" s="85">
        <v>1.7430000000000001</v>
      </c>
      <c r="K329" s="85">
        <v>-1.2999999999999999E-2</v>
      </c>
      <c r="L329" s="85"/>
      <c r="M329" s="85">
        <v>5.423</v>
      </c>
      <c r="N329" s="86">
        <v>370.51</v>
      </c>
      <c r="O329" s="85">
        <v>5.423</v>
      </c>
      <c r="P329" s="86">
        <v>370.51</v>
      </c>
      <c r="Q329" s="87">
        <v>1.4636582008582765E-2</v>
      </c>
      <c r="R329" s="85">
        <v>139.30000000000001</v>
      </c>
      <c r="S329" s="88">
        <v>2.0388758737955794</v>
      </c>
      <c r="T329" s="88">
        <v>878.19492051496593</v>
      </c>
      <c r="U329" s="88">
        <v>122.33255242773475</v>
      </c>
      <c r="V329" s="246">
        <f>U329/1.09</f>
        <v>112.231699474986</v>
      </c>
    </row>
    <row r="330" spans="1:22" ht="15.95" customHeight="1" x14ac:dyDescent="0.25">
      <c r="A330" s="245" t="s">
        <v>37</v>
      </c>
      <c r="B330" s="76" t="s">
        <v>99</v>
      </c>
      <c r="C330" s="83">
        <v>324</v>
      </c>
      <c r="D330" s="84" t="s">
        <v>637</v>
      </c>
      <c r="E330" s="84"/>
      <c r="F330" s="83">
        <v>62</v>
      </c>
      <c r="G330" s="83" t="s">
        <v>638</v>
      </c>
      <c r="H330" s="85">
        <v>65.341999999999999</v>
      </c>
      <c r="I330" s="85">
        <v>5.8905000000000003</v>
      </c>
      <c r="J330" s="85">
        <v>12.666</v>
      </c>
      <c r="K330" s="85">
        <v>0.84150000000000003</v>
      </c>
      <c r="L330" s="85">
        <v>0</v>
      </c>
      <c r="M330" s="85">
        <v>45.944000000000003</v>
      </c>
      <c r="N330" s="86">
        <v>3131.6</v>
      </c>
      <c r="O330" s="85">
        <v>45.944000000000003</v>
      </c>
      <c r="P330" s="86">
        <v>3131.6</v>
      </c>
      <c r="Q330" s="87">
        <v>1.4671094648103207E-2</v>
      </c>
      <c r="R330" s="85">
        <v>97.9</v>
      </c>
      <c r="S330" s="88">
        <v>1.436300166049304</v>
      </c>
      <c r="T330" s="88">
        <v>880.2656788861924</v>
      </c>
      <c r="U330" s="88">
        <v>86.178009962958242</v>
      </c>
      <c r="V330" s="246">
        <f>U330/1.09</f>
        <v>79.062394461429577</v>
      </c>
    </row>
    <row r="331" spans="1:22" ht="15.95" customHeight="1" x14ac:dyDescent="0.25">
      <c r="A331" s="245" t="s">
        <v>37</v>
      </c>
      <c r="B331" s="76" t="s">
        <v>97</v>
      </c>
      <c r="C331" s="83">
        <v>325</v>
      </c>
      <c r="D331" s="84" t="s">
        <v>298</v>
      </c>
      <c r="E331" s="84" t="s">
        <v>41</v>
      </c>
      <c r="F331" s="83">
        <v>64</v>
      </c>
      <c r="G331" s="83">
        <v>1966</v>
      </c>
      <c r="H331" s="85">
        <v>53.43</v>
      </c>
      <c r="I331" s="85">
        <v>5.5242800000000001</v>
      </c>
      <c r="J331" s="85">
        <v>7.5729819999999997</v>
      </c>
      <c r="K331" s="85">
        <v>0.44272299999999998</v>
      </c>
      <c r="L331" s="85">
        <v>0</v>
      </c>
      <c r="M331" s="85">
        <v>39.890005000000002</v>
      </c>
      <c r="N331" s="86">
        <v>2708.84</v>
      </c>
      <c r="O331" s="85">
        <v>39.890014999999998</v>
      </c>
      <c r="P331" s="86">
        <v>2708.84</v>
      </c>
      <c r="Q331" s="87">
        <v>1.4725866053366015E-2</v>
      </c>
      <c r="R331" s="85">
        <v>99.735000000000014</v>
      </c>
      <c r="S331" s="88">
        <v>1.4686842508324598</v>
      </c>
      <c r="T331" s="88">
        <v>883.55196320196092</v>
      </c>
      <c r="U331" s="88">
        <v>88.121055049947586</v>
      </c>
      <c r="V331" s="246">
        <f>U331/1.09</f>
        <v>80.845004632979425</v>
      </c>
    </row>
    <row r="332" spans="1:22" ht="15.95" customHeight="1" x14ac:dyDescent="0.25">
      <c r="A332" s="247" t="s">
        <v>37</v>
      </c>
      <c r="B332" s="115" t="s">
        <v>119</v>
      </c>
      <c r="C332" s="83">
        <v>326</v>
      </c>
      <c r="D332" s="212" t="s">
        <v>512</v>
      </c>
      <c r="E332" s="212" t="s">
        <v>121</v>
      </c>
      <c r="F332" s="211">
        <v>23</v>
      </c>
      <c r="G332" s="211">
        <v>1994</v>
      </c>
      <c r="H332" s="213">
        <v>25.4</v>
      </c>
      <c r="I332" s="213">
        <v>1.7821</v>
      </c>
      <c r="J332" s="213">
        <v>3.9390000000000001</v>
      </c>
      <c r="K332" s="213">
        <v>0.3599</v>
      </c>
      <c r="L332" s="213">
        <v>0</v>
      </c>
      <c r="M332" s="213">
        <v>19.318999999999999</v>
      </c>
      <c r="N332" s="214">
        <v>1308.75</v>
      </c>
      <c r="O332" s="213">
        <v>19.318999999999999</v>
      </c>
      <c r="P332" s="214">
        <v>1308.75</v>
      </c>
      <c r="Q332" s="215">
        <v>1.4761413562559694E-2</v>
      </c>
      <c r="R332" s="213">
        <v>83.1</v>
      </c>
      <c r="S332" s="216">
        <v>1.2266734670487105</v>
      </c>
      <c r="T332" s="216">
        <v>885.68481375358169</v>
      </c>
      <c r="U332" s="216">
        <v>73.600408022922636</v>
      </c>
      <c r="V332" s="246">
        <f>U332/1.09</f>
        <v>67.523310112773061</v>
      </c>
    </row>
    <row r="333" spans="1:22" ht="15.95" customHeight="1" x14ac:dyDescent="0.25">
      <c r="A333" s="245" t="s">
        <v>37</v>
      </c>
      <c r="B333" s="76" t="s">
        <v>456</v>
      </c>
      <c r="C333" s="83">
        <v>327</v>
      </c>
      <c r="D333" s="78" t="s">
        <v>825</v>
      </c>
      <c r="E333" s="78" t="s">
        <v>121</v>
      </c>
      <c r="F333" s="77">
        <v>20</v>
      </c>
      <c r="G333" s="77">
        <v>1985</v>
      </c>
      <c r="H333" s="79">
        <v>21.27</v>
      </c>
      <c r="I333" s="79">
        <v>0.95</v>
      </c>
      <c r="J333" s="79">
        <v>4.25</v>
      </c>
      <c r="K333" s="79">
        <v>0.48</v>
      </c>
      <c r="L333" s="79"/>
      <c r="M333" s="79"/>
      <c r="N333" s="80"/>
      <c r="O333" s="79">
        <v>15.59</v>
      </c>
      <c r="P333" s="80">
        <v>1053.6300000000001</v>
      </c>
      <c r="Q333" s="81">
        <v>1.4796465552423525E-2</v>
      </c>
      <c r="R333" s="79">
        <v>130.255</v>
      </c>
      <c r="S333" s="82">
        <v>1.9273136205309263</v>
      </c>
      <c r="T333" s="82">
        <v>887.78793314541144</v>
      </c>
      <c r="U333" s="82">
        <v>115.63881723185555</v>
      </c>
      <c r="V333" s="246">
        <f>U333/1.09</f>
        <v>106.09065801087665</v>
      </c>
    </row>
    <row r="334" spans="1:22" ht="15.95" customHeight="1" x14ac:dyDescent="0.25">
      <c r="A334" s="245" t="s">
        <v>37</v>
      </c>
      <c r="B334" s="76" t="s">
        <v>106</v>
      </c>
      <c r="C334" s="83">
        <v>328</v>
      </c>
      <c r="D334" s="217" t="s">
        <v>145</v>
      </c>
      <c r="E334" s="78"/>
      <c r="F334" s="218">
        <v>45</v>
      </c>
      <c r="G334" s="219" t="s">
        <v>53</v>
      </c>
      <c r="H334" s="220">
        <v>43.02</v>
      </c>
      <c r="I334" s="220">
        <v>3.03</v>
      </c>
      <c r="J334" s="220">
        <v>4.99</v>
      </c>
      <c r="K334" s="220">
        <v>0.38</v>
      </c>
      <c r="L334" s="220">
        <v>6.23</v>
      </c>
      <c r="M334" s="220">
        <v>28.39</v>
      </c>
      <c r="N334" s="226">
        <v>2317.27</v>
      </c>
      <c r="O334" s="220">
        <v>32.33</v>
      </c>
      <c r="P334" s="226">
        <v>2164.11</v>
      </c>
      <c r="Q334" s="81">
        <v>1.4939166678218757E-2</v>
      </c>
      <c r="R334" s="79">
        <v>93.1</v>
      </c>
      <c r="S334" s="82">
        <v>1.3908364177421662</v>
      </c>
      <c r="T334" s="82">
        <v>896.35000069312548</v>
      </c>
      <c r="U334" s="82">
        <v>83.450185064529975</v>
      </c>
      <c r="V334" s="246">
        <f>U334/1.09</f>
        <v>76.559802811495388</v>
      </c>
    </row>
    <row r="335" spans="1:22" ht="15.95" customHeight="1" x14ac:dyDescent="0.25">
      <c r="A335" s="247" t="s">
        <v>37</v>
      </c>
      <c r="B335" s="115" t="s">
        <v>136</v>
      </c>
      <c r="C335" s="83">
        <v>329</v>
      </c>
      <c r="D335" s="209" t="s">
        <v>452</v>
      </c>
      <c r="E335" s="210" t="s">
        <v>121</v>
      </c>
      <c r="F335" s="116">
        <v>20</v>
      </c>
      <c r="G335" s="116">
        <v>1979</v>
      </c>
      <c r="H335" s="120">
        <v>19.52</v>
      </c>
      <c r="I335" s="120">
        <v>0.77</v>
      </c>
      <c r="J335" s="120">
        <v>3.37</v>
      </c>
      <c r="K335" s="120">
        <v>0.24</v>
      </c>
      <c r="L335" s="120">
        <v>2.72</v>
      </c>
      <c r="M335" s="120">
        <v>12.39</v>
      </c>
      <c r="N335" s="124">
        <v>1052.0999999999999</v>
      </c>
      <c r="O335" s="120">
        <v>14.98</v>
      </c>
      <c r="P335" s="124">
        <v>1001.4</v>
      </c>
      <c r="Q335" s="122">
        <v>1.4959057319752347E-2</v>
      </c>
      <c r="R335" s="120">
        <v>147.9</v>
      </c>
      <c r="S335" s="123">
        <v>2.2124445775913721</v>
      </c>
      <c r="T335" s="123">
        <v>897.54343918514087</v>
      </c>
      <c r="U335" s="123">
        <v>132.74667465548234</v>
      </c>
      <c r="V335" s="246">
        <f>U335/1.09</f>
        <v>121.78594005090122</v>
      </c>
    </row>
    <row r="336" spans="1:22" ht="15.95" customHeight="1" x14ac:dyDescent="0.25">
      <c r="A336" s="247" t="s">
        <v>37</v>
      </c>
      <c r="B336" s="115" t="s">
        <v>119</v>
      </c>
      <c r="C336" s="83">
        <v>330</v>
      </c>
      <c r="D336" s="212" t="s">
        <v>700</v>
      </c>
      <c r="E336" s="212" t="s">
        <v>121</v>
      </c>
      <c r="F336" s="211">
        <v>30</v>
      </c>
      <c r="G336" s="211">
        <v>1993</v>
      </c>
      <c r="H336" s="213">
        <v>32.9</v>
      </c>
      <c r="I336" s="213">
        <v>3.7324999999999999</v>
      </c>
      <c r="J336" s="213">
        <v>5.4660000000000002</v>
      </c>
      <c r="K336" s="213">
        <v>-0.51949999999999996</v>
      </c>
      <c r="L336" s="213">
        <v>0</v>
      </c>
      <c r="M336" s="213">
        <v>24.221</v>
      </c>
      <c r="N336" s="214">
        <v>1609.49</v>
      </c>
      <c r="O336" s="213">
        <v>24.221</v>
      </c>
      <c r="P336" s="214">
        <v>1609.49</v>
      </c>
      <c r="Q336" s="215">
        <v>1.5048866411099168E-2</v>
      </c>
      <c r="R336" s="213">
        <v>83.1</v>
      </c>
      <c r="S336" s="216">
        <v>1.2505607987623408</v>
      </c>
      <c r="T336" s="216">
        <v>902.93198466595004</v>
      </c>
      <c r="U336" s="216">
        <v>75.033647925740439</v>
      </c>
      <c r="V336" s="246">
        <f>U336/1.09</f>
        <v>68.838209106183882</v>
      </c>
    </row>
    <row r="337" spans="1:22" ht="15.95" customHeight="1" x14ac:dyDescent="0.25">
      <c r="A337" s="247" t="s">
        <v>37</v>
      </c>
      <c r="B337" s="115" t="s">
        <v>136</v>
      </c>
      <c r="C337" s="83">
        <v>331</v>
      </c>
      <c r="D337" s="209" t="s">
        <v>845</v>
      </c>
      <c r="E337" s="210" t="s">
        <v>120</v>
      </c>
      <c r="F337" s="116">
        <v>53</v>
      </c>
      <c r="G337" s="116">
        <v>1964</v>
      </c>
      <c r="H337" s="120">
        <v>31.6</v>
      </c>
      <c r="I337" s="120">
        <v>2.5099999999999998</v>
      </c>
      <c r="J337" s="120">
        <v>3.27</v>
      </c>
      <c r="K337" s="120">
        <v>0.84</v>
      </c>
      <c r="L337" s="120">
        <v>4.49</v>
      </c>
      <c r="M337" s="120">
        <v>20.457999999999998</v>
      </c>
      <c r="N337" s="124">
        <v>1651.3</v>
      </c>
      <c r="O337" s="120">
        <v>24.95</v>
      </c>
      <c r="P337" s="124">
        <v>1651.31</v>
      </c>
      <c r="Q337" s="122">
        <v>1.5109216319164785E-2</v>
      </c>
      <c r="R337" s="120">
        <v>147.9</v>
      </c>
      <c r="S337" s="123">
        <v>2.234653093604472</v>
      </c>
      <c r="T337" s="123">
        <v>906.55297914988705</v>
      </c>
      <c r="U337" s="123">
        <v>134.07918561626832</v>
      </c>
      <c r="V337" s="246">
        <f>U337/1.09</f>
        <v>123.00842717088835</v>
      </c>
    </row>
    <row r="338" spans="1:22" ht="15.95" customHeight="1" x14ac:dyDescent="0.25">
      <c r="A338" s="249" t="s">
        <v>37</v>
      </c>
      <c r="B338" s="222" t="s">
        <v>31</v>
      </c>
      <c r="C338" s="83">
        <v>332</v>
      </c>
      <c r="D338" s="224" t="s">
        <v>72</v>
      </c>
      <c r="E338" s="223"/>
      <c r="F338" s="223">
        <v>24</v>
      </c>
      <c r="G338" s="223">
        <v>1959</v>
      </c>
      <c r="H338" s="216">
        <v>23.707999999999998</v>
      </c>
      <c r="I338" s="216">
        <v>3.391041</v>
      </c>
      <c r="J338" s="216">
        <v>0</v>
      </c>
      <c r="K338" s="216">
        <v>0.28095900000000001</v>
      </c>
      <c r="L338" s="216">
        <v>0</v>
      </c>
      <c r="M338" s="216">
        <v>20.035999</v>
      </c>
      <c r="N338" s="225">
        <v>1321.74</v>
      </c>
      <c r="O338" s="216">
        <v>20.035999</v>
      </c>
      <c r="P338" s="225">
        <v>1321.74</v>
      </c>
      <c r="Q338" s="215">
        <v>1.5158805059996672E-2</v>
      </c>
      <c r="R338" s="216">
        <v>78.7</v>
      </c>
      <c r="S338" s="216">
        <v>1.192997958221738</v>
      </c>
      <c r="T338" s="216">
        <v>909.52830359980032</v>
      </c>
      <c r="U338" s="216">
        <v>71.579877493304281</v>
      </c>
      <c r="V338" s="246">
        <v>71.579877493304281</v>
      </c>
    </row>
    <row r="339" spans="1:22" ht="15.95" customHeight="1" x14ac:dyDescent="0.25">
      <c r="A339" s="247" t="s">
        <v>37</v>
      </c>
      <c r="B339" s="115" t="s">
        <v>157</v>
      </c>
      <c r="C339" s="83">
        <v>333</v>
      </c>
      <c r="D339" s="209" t="s">
        <v>231</v>
      </c>
      <c r="E339" s="210" t="s">
        <v>42</v>
      </c>
      <c r="F339" s="116">
        <v>30</v>
      </c>
      <c r="G339" s="116">
        <v>1988</v>
      </c>
      <c r="H339" s="120">
        <v>38.9</v>
      </c>
      <c r="I339" s="120">
        <v>2.4224999999999999</v>
      </c>
      <c r="J339" s="120">
        <v>5.099971</v>
      </c>
      <c r="K339" s="120">
        <v>0.73950000000000005</v>
      </c>
      <c r="L339" s="120">
        <v>0</v>
      </c>
      <c r="M339" s="120">
        <v>30.638029</v>
      </c>
      <c r="N339" s="124"/>
      <c r="O339" s="120">
        <v>30.638029</v>
      </c>
      <c r="P339" s="124">
        <v>2009.9</v>
      </c>
      <c r="Q339" s="122">
        <v>1.5243558883526543E-2</v>
      </c>
      <c r="R339" s="120">
        <v>139.1</v>
      </c>
      <c r="S339" s="123">
        <v>2.1203790406985421</v>
      </c>
      <c r="T339" s="123">
        <v>914.61353301159249</v>
      </c>
      <c r="U339" s="123">
        <v>127.22274244191252</v>
      </c>
      <c r="V339" s="246">
        <f>U339/1.09</f>
        <v>116.71811233202982</v>
      </c>
    </row>
    <row r="340" spans="1:22" ht="15.95" customHeight="1" x14ac:dyDescent="0.25">
      <c r="A340" s="245" t="s">
        <v>37</v>
      </c>
      <c r="B340" s="76" t="s">
        <v>106</v>
      </c>
      <c r="C340" s="83">
        <v>334</v>
      </c>
      <c r="D340" s="217" t="s">
        <v>143</v>
      </c>
      <c r="E340" s="78"/>
      <c r="F340" s="218">
        <v>45</v>
      </c>
      <c r="G340" s="219" t="s">
        <v>53</v>
      </c>
      <c r="H340" s="220">
        <v>45.32</v>
      </c>
      <c r="I340" s="220">
        <v>4.5199999999999996</v>
      </c>
      <c r="J340" s="220">
        <v>5.51</v>
      </c>
      <c r="K340" s="220">
        <v>-0.03</v>
      </c>
      <c r="L340" s="220">
        <v>6.3575999999999997</v>
      </c>
      <c r="M340" s="220">
        <v>28.962400000000002</v>
      </c>
      <c r="N340" s="226">
        <v>2313.0500000000002</v>
      </c>
      <c r="O340" s="220">
        <v>35.32</v>
      </c>
      <c r="P340" s="226">
        <v>2313.0500000000002</v>
      </c>
      <c r="Q340" s="81">
        <v>1.5269881757852186E-2</v>
      </c>
      <c r="R340" s="79">
        <v>93.1</v>
      </c>
      <c r="S340" s="82">
        <v>1.4216259916560385</v>
      </c>
      <c r="T340" s="82">
        <v>916.19290547113121</v>
      </c>
      <c r="U340" s="82">
        <v>85.297559499362308</v>
      </c>
      <c r="V340" s="246">
        <f>U340/1.09</f>
        <v>78.254641742534218</v>
      </c>
    </row>
    <row r="341" spans="1:22" ht="15.95" customHeight="1" x14ac:dyDescent="0.25">
      <c r="A341" s="249" t="s">
        <v>37</v>
      </c>
      <c r="B341" s="222" t="s">
        <v>31</v>
      </c>
      <c r="C341" s="83">
        <v>335</v>
      </c>
      <c r="D341" s="224" t="s">
        <v>69</v>
      </c>
      <c r="E341" s="224"/>
      <c r="F341" s="223">
        <v>33</v>
      </c>
      <c r="G341" s="223">
        <v>1958</v>
      </c>
      <c r="H341" s="216">
        <v>22.492999999999999</v>
      </c>
      <c r="I341" s="216">
        <v>3.7379440000000002</v>
      </c>
      <c r="J341" s="216">
        <v>0</v>
      </c>
      <c r="K341" s="216">
        <v>-0.16794200000000001</v>
      </c>
      <c r="L341" s="216">
        <v>0</v>
      </c>
      <c r="M341" s="216">
        <v>18.922996999999999</v>
      </c>
      <c r="N341" s="225">
        <v>1237.47</v>
      </c>
      <c r="O341" s="216">
        <v>18.922996999999999</v>
      </c>
      <c r="P341" s="225">
        <v>1237.47</v>
      </c>
      <c r="Q341" s="215">
        <v>1.5291681414498937E-2</v>
      </c>
      <c r="R341" s="216">
        <v>78.7</v>
      </c>
      <c r="S341" s="216">
        <v>1.2034553273210664</v>
      </c>
      <c r="T341" s="216">
        <v>917.50088486993616</v>
      </c>
      <c r="U341" s="216">
        <v>72.207319639263986</v>
      </c>
      <c r="V341" s="246">
        <v>72.207319639263986</v>
      </c>
    </row>
    <row r="342" spans="1:22" ht="15.95" customHeight="1" x14ac:dyDescent="0.25">
      <c r="A342" s="249" t="s">
        <v>37</v>
      </c>
      <c r="B342" s="222" t="s">
        <v>31</v>
      </c>
      <c r="C342" s="83">
        <v>336</v>
      </c>
      <c r="D342" s="224" t="s">
        <v>63</v>
      </c>
      <c r="E342" s="224"/>
      <c r="F342" s="223">
        <v>72</v>
      </c>
      <c r="G342" s="223">
        <v>1985</v>
      </c>
      <c r="H342" s="216">
        <v>95.998000000000005</v>
      </c>
      <c r="I342" s="216">
        <v>7.8359439999999996</v>
      </c>
      <c r="J342" s="216">
        <v>19.288201999999998</v>
      </c>
      <c r="K342" s="216">
        <v>1.0380560000000001</v>
      </c>
      <c r="L342" s="216">
        <v>12.210443</v>
      </c>
      <c r="M342" s="216">
        <v>67.835532000000001</v>
      </c>
      <c r="N342" s="225">
        <v>4428.07</v>
      </c>
      <c r="O342" s="216">
        <v>67.835532000000001</v>
      </c>
      <c r="P342" s="225">
        <v>4428.07</v>
      </c>
      <c r="Q342" s="215">
        <v>1.5319435329613128E-2</v>
      </c>
      <c r="R342" s="216">
        <v>78.7</v>
      </c>
      <c r="S342" s="216">
        <v>1.2056395604405532</v>
      </c>
      <c r="T342" s="216">
        <v>919.16611977678758</v>
      </c>
      <c r="U342" s="216">
        <v>72.338373626433182</v>
      </c>
      <c r="V342" s="246">
        <v>72.338373626433182</v>
      </c>
    </row>
    <row r="343" spans="1:22" ht="15.95" customHeight="1" x14ac:dyDescent="0.25">
      <c r="A343" s="245" t="s">
        <v>37</v>
      </c>
      <c r="B343" s="76" t="s">
        <v>456</v>
      </c>
      <c r="C343" s="83">
        <v>337</v>
      </c>
      <c r="D343" s="78" t="s">
        <v>557</v>
      </c>
      <c r="E343" s="78" t="s">
        <v>121</v>
      </c>
      <c r="F343" s="77">
        <v>30</v>
      </c>
      <c r="G343" s="77">
        <v>1990</v>
      </c>
      <c r="H343" s="79">
        <v>33.36</v>
      </c>
      <c r="I343" s="79">
        <v>3.05</v>
      </c>
      <c r="J343" s="79">
        <v>5.53</v>
      </c>
      <c r="K343" s="79">
        <v>0.98</v>
      </c>
      <c r="L343" s="79"/>
      <c r="M343" s="79"/>
      <c r="N343" s="80"/>
      <c r="O343" s="79">
        <v>23.8</v>
      </c>
      <c r="P343" s="80">
        <v>1550.85</v>
      </c>
      <c r="Q343" s="81">
        <v>1.5346422929361319E-2</v>
      </c>
      <c r="R343" s="79">
        <v>130.255</v>
      </c>
      <c r="S343" s="82">
        <v>1.9989483186639585</v>
      </c>
      <c r="T343" s="82">
        <v>920.78537576167923</v>
      </c>
      <c r="U343" s="82">
        <v>119.93689911983753</v>
      </c>
      <c r="V343" s="246">
        <f>U343/1.09</f>
        <v>110.03385240352067</v>
      </c>
    </row>
    <row r="344" spans="1:22" ht="15.95" customHeight="1" x14ac:dyDescent="0.25">
      <c r="A344" s="247" t="s">
        <v>37</v>
      </c>
      <c r="B344" s="115" t="s">
        <v>119</v>
      </c>
      <c r="C344" s="83">
        <v>338</v>
      </c>
      <c r="D344" s="212" t="s">
        <v>701</v>
      </c>
      <c r="E344" s="212" t="s">
        <v>121</v>
      </c>
      <c r="F344" s="211">
        <v>15</v>
      </c>
      <c r="G344" s="211">
        <v>1993</v>
      </c>
      <c r="H344" s="213">
        <v>22</v>
      </c>
      <c r="I344" s="213">
        <v>2.1554000000000002</v>
      </c>
      <c r="J344" s="213">
        <v>2.9272</v>
      </c>
      <c r="K344" s="213">
        <v>-0.26840000000000003</v>
      </c>
      <c r="L344" s="213">
        <v>0</v>
      </c>
      <c r="M344" s="213">
        <v>17.1858</v>
      </c>
      <c r="N344" s="214">
        <v>1117.3900000000001</v>
      </c>
      <c r="O344" s="213">
        <v>17.1858</v>
      </c>
      <c r="P344" s="214">
        <v>1117.3900000000001</v>
      </c>
      <c r="Q344" s="215">
        <v>1.5380305891407655E-2</v>
      </c>
      <c r="R344" s="213">
        <v>83.1</v>
      </c>
      <c r="S344" s="216">
        <v>1.278103419575976</v>
      </c>
      <c r="T344" s="216">
        <v>922.81835348445929</v>
      </c>
      <c r="U344" s="216">
        <v>76.686205174558566</v>
      </c>
      <c r="V344" s="246">
        <f>U344/1.09</f>
        <v>70.354316673906936</v>
      </c>
    </row>
    <row r="345" spans="1:22" ht="15.95" customHeight="1" x14ac:dyDescent="0.25">
      <c r="A345" s="245" t="s">
        <v>37</v>
      </c>
      <c r="B345" s="76" t="s">
        <v>284</v>
      </c>
      <c r="C345" s="83">
        <v>339</v>
      </c>
      <c r="D345" s="84" t="s">
        <v>789</v>
      </c>
      <c r="E345" s="84" t="s">
        <v>121</v>
      </c>
      <c r="F345" s="83">
        <v>40</v>
      </c>
      <c r="G345" s="83">
        <v>1990</v>
      </c>
      <c r="H345" s="79">
        <v>45.258000000000003</v>
      </c>
      <c r="I345" s="79">
        <v>3.5444999999999998</v>
      </c>
      <c r="J345" s="79">
        <v>6.4</v>
      </c>
      <c r="K345" s="79">
        <v>0.79049999999999998</v>
      </c>
      <c r="L345" s="85"/>
      <c r="M345" s="85">
        <v>34.523000000000003</v>
      </c>
      <c r="N345" s="86">
        <v>2238.06</v>
      </c>
      <c r="O345" s="85">
        <v>34.523000000000003</v>
      </c>
      <c r="P345" s="86">
        <v>2238.06</v>
      </c>
      <c r="Q345" s="87">
        <v>1.5425413080971916E-2</v>
      </c>
      <c r="R345" s="85">
        <v>119.68</v>
      </c>
      <c r="S345" s="88">
        <v>1.8461134375307189</v>
      </c>
      <c r="T345" s="88">
        <v>925.52478485831489</v>
      </c>
      <c r="U345" s="88">
        <v>110.76680625184312</v>
      </c>
      <c r="V345" s="246">
        <f>U345/1.09</f>
        <v>101.62092316682855</v>
      </c>
    </row>
    <row r="346" spans="1:22" ht="15.95" customHeight="1" x14ac:dyDescent="0.25">
      <c r="A346" s="247" t="s">
        <v>37</v>
      </c>
      <c r="B346" s="115" t="s">
        <v>136</v>
      </c>
      <c r="C346" s="83">
        <v>340</v>
      </c>
      <c r="D346" s="209" t="s">
        <v>564</v>
      </c>
      <c r="E346" s="210" t="s">
        <v>120</v>
      </c>
      <c r="F346" s="116">
        <v>25</v>
      </c>
      <c r="G346" s="116">
        <v>1960</v>
      </c>
      <c r="H346" s="120">
        <v>13.9</v>
      </c>
      <c r="I346" s="120">
        <v>0</v>
      </c>
      <c r="J346" s="120">
        <v>0</v>
      </c>
      <c r="K346" s="120">
        <v>0</v>
      </c>
      <c r="L346" s="120">
        <v>0</v>
      </c>
      <c r="M346" s="120">
        <v>13.9</v>
      </c>
      <c r="N346" s="124">
        <v>896.54</v>
      </c>
      <c r="O346" s="120">
        <v>13.9</v>
      </c>
      <c r="P346" s="124">
        <v>896.54</v>
      </c>
      <c r="Q346" s="122">
        <v>1.5504048899100989E-2</v>
      </c>
      <c r="R346" s="120">
        <v>147.9</v>
      </c>
      <c r="S346" s="123">
        <v>2.2930488321770364</v>
      </c>
      <c r="T346" s="123">
        <v>930.24293394605934</v>
      </c>
      <c r="U346" s="123">
        <v>137.58292993062219</v>
      </c>
      <c r="V346" s="246">
        <f>U346/1.09</f>
        <v>126.22287149598365</v>
      </c>
    </row>
    <row r="347" spans="1:22" ht="15.95" customHeight="1" x14ac:dyDescent="0.25">
      <c r="A347" s="245" t="s">
        <v>37</v>
      </c>
      <c r="B347" s="76" t="s">
        <v>284</v>
      </c>
      <c r="C347" s="83">
        <v>341</v>
      </c>
      <c r="D347" s="84" t="s">
        <v>794</v>
      </c>
      <c r="E347" s="84" t="s">
        <v>120</v>
      </c>
      <c r="F347" s="83">
        <v>8</v>
      </c>
      <c r="G347" s="83">
        <v>1958</v>
      </c>
      <c r="H347" s="79">
        <v>7.2740000000000009</v>
      </c>
      <c r="I347" s="79">
        <v>0.66299999999999992</v>
      </c>
      <c r="J347" s="79">
        <v>1.1200000000000001</v>
      </c>
      <c r="K347" s="79">
        <v>-5.0999999999999997E-2</v>
      </c>
      <c r="L347" s="85"/>
      <c r="M347" s="85">
        <v>5.5420000000000007</v>
      </c>
      <c r="N347" s="86">
        <v>357.45</v>
      </c>
      <c r="O347" s="85">
        <v>5.5420000000000007</v>
      </c>
      <c r="P347" s="86">
        <v>357.45</v>
      </c>
      <c r="Q347" s="87">
        <v>1.550426633095538E-2</v>
      </c>
      <c r="R347" s="85">
        <v>119.68</v>
      </c>
      <c r="S347" s="88">
        <v>1.85555059448874</v>
      </c>
      <c r="T347" s="88">
        <v>930.25597985732281</v>
      </c>
      <c r="U347" s="88">
        <v>111.3330356693244</v>
      </c>
      <c r="V347" s="246">
        <f>U347/1.09</f>
        <v>102.14039969662788</v>
      </c>
    </row>
    <row r="348" spans="1:22" ht="15.95" customHeight="1" x14ac:dyDescent="0.25">
      <c r="A348" s="245" t="s">
        <v>37</v>
      </c>
      <c r="B348" s="76" t="s">
        <v>284</v>
      </c>
      <c r="C348" s="83">
        <v>342</v>
      </c>
      <c r="D348" s="114" t="s">
        <v>787</v>
      </c>
      <c r="E348" s="84" t="s">
        <v>120</v>
      </c>
      <c r="F348" s="83">
        <v>36</v>
      </c>
      <c r="G348" s="83">
        <v>1967</v>
      </c>
      <c r="H348" s="79">
        <v>33.078999999999994</v>
      </c>
      <c r="I348" s="79">
        <v>3.3134699999999997</v>
      </c>
      <c r="J348" s="79">
        <v>5.76</v>
      </c>
      <c r="K348" s="79">
        <v>0.66453000000000007</v>
      </c>
      <c r="L348" s="85"/>
      <c r="M348" s="85">
        <v>23.340999999999998</v>
      </c>
      <c r="N348" s="86">
        <v>1500.56</v>
      </c>
      <c r="O348" s="85">
        <v>23.340999999999998</v>
      </c>
      <c r="P348" s="86">
        <v>1500.56</v>
      </c>
      <c r="Q348" s="87">
        <v>1.5554859519112863E-2</v>
      </c>
      <c r="R348" s="85">
        <v>119.68</v>
      </c>
      <c r="S348" s="88">
        <v>1.8616055872474275</v>
      </c>
      <c r="T348" s="88">
        <v>933.29157114677173</v>
      </c>
      <c r="U348" s="88">
        <v>111.69633523484565</v>
      </c>
      <c r="V348" s="246">
        <f>U348/1.09</f>
        <v>102.4737020503171</v>
      </c>
    </row>
    <row r="349" spans="1:22" ht="15.95" customHeight="1" x14ac:dyDescent="0.25">
      <c r="A349" s="245" t="s">
        <v>37</v>
      </c>
      <c r="B349" s="76" t="s">
        <v>99</v>
      </c>
      <c r="C349" s="83">
        <v>343</v>
      </c>
      <c r="D349" s="84" t="s">
        <v>639</v>
      </c>
      <c r="E349" s="84"/>
      <c r="F349" s="83">
        <v>71</v>
      </c>
      <c r="G349" s="83" t="s">
        <v>640</v>
      </c>
      <c r="H349" s="85">
        <v>96.815600000000003</v>
      </c>
      <c r="I349" s="85">
        <v>9.8124000000000002</v>
      </c>
      <c r="J349" s="85">
        <v>10.08</v>
      </c>
      <c r="K349" s="85">
        <v>2.5270000000000001</v>
      </c>
      <c r="L349" s="85">
        <v>0</v>
      </c>
      <c r="M349" s="85">
        <v>74.396199999999993</v>
      </c>
      <c r="N349" s="86">
        <v>4782.1499999999996</v>
      </c>
      <c r="O349" s="85">
        <v>73.207499999999996</v>
      </c>
      <c r="P349" s="86">
        <v>4705.74</v>
      </c>
      <c r="Q349" s="87">
        <v>1.5557064351196623E-2</v>
      </c>
      <c r="R349" s="85">
        <v>97.9</v>
      </c>
      <c r="S349" s="88">
        <v>1.5230365999821494</v>
      </c>
      <c r="T349" s="88">
        <v>933.42386107179732</v>
      </c>
      <c r="U349" s="88">
        <v>91.382195998928964</v>
      </c>
      <c r="V349" s="246">
        <f>U349/1.09</f>
        <v>83.83687706323758</v>
      </c>
    </row>
    <row r="350" spans="1:22" ht="15.95" customHeight="1" x14ac:dyDescent="0.25">
      <c r="A350" s="247" t="s">
        <v>37</v>
      </c>
      <c r="B350" s="115" t="s">
        <v>157</v>
      </c>
      <c r="C350" s="83">
        <v>344</v>
      </c>
      <c r="D350" s="209" t="s">
        <v>234</v>
      </c>
      <c r="E350" s="210" t="s">
        <v>42</v>
      </c>
      <c r="F350" s="116">
        <v>30</v>
      </c>
      <c r="G350" s="116">
        <v>1991</v>
      </c>
      <c r="H350" s="120">
        <v>41.66</v>
      </c>
      <c r="I350" s="120">
        <v>4.2584999999999997</v>
      </c>
      <c r="J350" s="120">
        <v>5.099971</v>
      </c>
      <c r="K350" s="120">
        <v>0.63749999999999996</v>
      </c>
      <c r="L350" s="120">
        <v>0</v>
      </c>
      <c r="M350" s="120">
        <v>31.664028999999999</v>
      </c>
      <c r="N350" s="124"/>
      <c r="O350" s="120">
        <v>31.664028999999999</v>
      </c>
      <c r="P350" s="124">
        <v>2031.4</v>
      </c>
      <c r="Q350" s="122">
        <v>1.5587293984444224E-2</v>
      </c>
      <c r="R350" s="120">
        <v>139.1</v>
      </c>
      <c r="S350" s="123">
        <v>2.1681925932361916</v>
      </c>
      <c r="T350" s="123">
        <v>935.23763906665351</v>
      </c>
      <c r="U350" s="123">
        <v>130.0915555941715</v>
      </c>
      <c r="V350" s="246">
        <f>U350/1.09</f>
        <v>119.35005100382705</v>
      </c>
    </row>
    <row r="351" spans="1:22" ht="15.95" customHeight="1" x14ac:dyDescent="0.25">
      <c r="A351" s="247" t="s">
        <v>37</v>
      </c>
      <c r="B351" s="115" t="s">
        <v>157</v>
      </c>
      <c r="C351" s="83">
        <v>345</v>
      </c>
      <c r="D351" s="209" t="s">
        <v>224</v>
      </c>
      <c r="E351" s="210" t="s">
        <v>42</v>
      </c>
      <c r="F351" s="116">
        <v>31</v>
      </c>
      <c r="G351" s="116">
        <v>1981</v>
      </c>
      <c r="H351" s="120">
        <v>32.47</v>
      </c>
      <c r="I351" s="120">
        <v>2.3836889999999999</v>
      </c>
      <c r="J351" s="120">
        <v>4.2285250000000003</v>
      </c>
      <c r="K351" s="120">
        <v>0.77831099999999998</v>
      </c>
      <c r="L351" s="120">
        <v>0</v>
      </c>
      <c r="M351" s="120">
        <v>25.079474000000001</v>
      </c>
      <c r="N351" s="124"/>
      <c r="O351" s="120">
        <v>25.079474000000001</v>
      </c>
      <c r="P351" s="124">
        <v>1604.7</v>
      </c>
      <c r="Q351" s="122">
        <v>1.5628761762323175E-2</v>
      </c>
      <c r="R351" s="120">
        <v>139.1</v>
      </c>
      <c r="S351" s="123">
        <v>2.1739607611391536</v>
      </c>
      <c r="T351" s="123">
        <v>937.72570573939049</v>
      </c>
      <c r="U351" s="123">
        <v>130.43764566834921</v>
      </c>
      <c r="V351" s="246">
        <f>U351/1.09</f>
        <v>119.66756483334788</v>
      </c>
    </row>
    <row r="352" spans="1:22" ht="15.95" customHeight="1" x14ac:dyDescent="0.25">
      <c r="A352" s="249" t="s">
        <v>37</v>
      </c>
      <c r="B352" s="222" t="s">
        <v>31</v>
      </c>
      <c r="C352" s="83">
        <v>346</v>
      </c>
      <c r="D352" s="224" t="s">
        <v>70</v>
      </c>
      <c r="E352" s="224"/>
      <c r="F352" s="223">
        <v>40</v>
      </c>
      <c r="G352" s="223">
        <v>1983</v>
      </c>
      <c r="H352" s="216">
        <v>47.807000000000002</v>
      </c>
      <c r="I352" s="216">
        <v>4.9050310000000001</v>
      </c>
      <c r="J352" s="216">
        <v>8.4262479999999993</v>
      </c>
      <c r="K352" s="216">
        <v>0.29697299999999999</v>
      </c>
      <c r="L352" s="216">
        <v>6.1521739999999996</v>
      </c>
      <c r="M352" s="216">
        <v>34.178683999999997</v>
      </c>
      <c r="N352" s="225">
        <v>2186.7199999999998</v>
      </c>
      <c r="O352" s="216">
        <v>34.178683999999997</v>
      </c>
      <c r="P352" s="225">
        <v>2186.7199999999998</v>
      </c>
      <c r="Q352" s="215">
        <v>1.5630114509402208E-2</v>
      </c>
      <c r="R352" s="216">
        <v>78.7</v>
      </c>
      <c r="S352" s="216">
        <v>1.2300900118899538</v>
      </c>
      <c r="T352" s="216">
        <v>937.80687056413251</v>
      </c>
      <c r="U352" s="216">
        <v>73.805400713397233</v>
      </c>
      <c r="V352" s="246">
        <v>73.805400713397233</v>
      </c>
    </row>
    <row r="353" spans="1:23" ht="15.95" customHeight="1" x14ac:dyDescent="0.25">
      <c r="A353" s="245" t="s">
        <v>37</v>
      </c>
      <c r="B353" s="76" t="s">
        <v>284</v>
      </c>
      <c r="C353" s="83">
        <v>347</v>
      </c>
      <c r="D353" s="84" t="s">
        <v>793</v>
      </c>
      <c r="E353" s="84" t="s">
        <v>120</v>
      </c>
      <c r="F353" s="83">
        <v>8</v>
      </c>
      <c r="G353" s="83">
        <v>1981</v>
      </c>
      <c r="H353" s="79">
        <v>7.67</v>
      </c>
      <c r="I353" s="79">
        <v>0</v>
      </c>
      <c r="J353" s="79">
        <v>0</v>
      </c>
      <c r="K353" s="79">
        <v>0</v>
      </c>
      <c r="L353" s="85"/>
      <c r="M353" s="85">
        <v>7.67</v>
      </c>
      <c r="N353" s="86">
        <v>488.59</v>
      </c>
      <c r="O353" s="85">
        <v>7.67</v>
      </c>
      <c r="P353" s="86">
        <v>488.59</v>
      </c>
      <c r="Q353" s="87">
        <v>1.5698233692871325E-2</v>
      </c>
      <c r="R353" s="85">
        <v>119.68</v>
      </c>
      <c r="S353" s="88">
        <v>1.8787646083628402</v>
      </c>
      <c r="T353" s="88">
        <v>941.89402157227948</v>
      </c>
      <c r="U353" s="88">
        <v>112.72587650177041</v>
      </c>
      <c r="V353" s="246">
        <f>U353/1.09</f>
        <v>103.41823532272514</v>
      </c>
    </row>
    <row r="354" spans="1:23" ht="15.95" customHeight="1" x14ac:dyDescent="0.25">
      <c r="A354" s="247" t="s">
        <v>37</v>
      </c>
      <c r="B354" s="115" t="s">
        <v>119</v>
      </c>
      <c r="C354" s="83">
        <v>348</v>
      </c>
      <c r="D354" s="212" t="s">
        <v>702</v>
      </c>
      <c r="E354" s="212" t="s">
        <v>120</v>
      </c>
      <c r="F354" s="211">
        <v>4</v>
      </c>
      <c r="G354" s="211" t="s">
        <v>53</v>
      </c>
      <c r="H354" s="213">
        <v>3.4</v>
      </c>
      <c r="I354" s="213">
        <v>0.47310000000000002</v>
      </c>
      <c r="J354" s="213">
        <v>0.52939999999999998</v>
      </c>
      <c r="K354" s="213">
        <v>-6.5100000000000005E-2</v>
      </c>
      <c r="L354" s="213">
        <v>0</v>
      </c>
      <c r="M354" s="213">
        <v>2.4626000000000001</v>
      </c>
      <c r="N354" s="214">
        <v>156.81</v>
      </c>
      <c r="O354" s="213">
        <v>2.4626000000000001</v>
      </c>
      <c r="P354" s="214">
        <v>156.81</v>
      </c>
      <c r="Q354" s="215">
        <v>1.5704355589566992E-2</v>
      </c>
      <c r="R354" s="213">
        <v>83.1</v>
      </c>
      <c r="S354" s="216">
        <v>1.3050319494930169</v>
      </c>
      <c r="T354" s="216">
        <v>942.26133537401961</v>
      </c>
      <c r="U354" s="216">
        <v>78.301916969581029</v>
      </c>
      <c r="V354" s="246">
        <f>U354/1.09</f>
        <v>71.836621073010107</v>
      </c>
      <c r="W354" s="18"/>
    </row>
    <row r="355" spans="1:23" ht="15.95" customHeight="1" x14ac:dyDescent="0.25">
      <c r="A355" s="247" t="s">
        <v>37</v>
      </c>
      <c r="B355" s="115" t="s">
        <v>136</v>
      </c>
      <c r="C355" s="83">
        <v>349</v>
      </c>
      <c r="D355" s="209" t="s">
        <v>846</v>
      </c>
      <c r="E355" s="210" t="s">
        <v>121</v>
      </c>
      <c r="F355" s="116">
        <v>8</v>
      </c>
      <c r="G355" s="116">
        <v>1970</v>
      </c>
      <c r="H355" s="120">
        <v>11.83</v>
      </c>
      <c r="I355" s="120">
        <v>0.84</v>
      </c>
      <c r="J355" s="120">
        <v>2.2000000000000002</v>
      </c>
      <c r="K355" s="120">
        <v>0.48</v>
      </c>
      <c r="L355" s="120">
        <v>0</v>
      </c>
      <c r="M355" s="120">
        <v>8.3000000000000007</v>
      </c>
      <c r="N355" s="124">
        <v>526.13</v>
      </c>
      <c r="O355" s="120">
        <v>8.3000000000000007</v>
      </c>
      <c r="P355" s="124">
        <v>526.13</v>
      </c>
      <c r="Q355" s="122">
        <v>1.5775568775777852E-2</v>
      </c>
      <c r="R355" s="120">
        <v>147.9</v>
      </c>
      <c r="S355" s="123">
        <v>2.3332066219375442</v>
      </c>
      <c r="T355" s="123">
        <v>946.53412654667113</v>
      </c>
      <c r="U355" s="123">
        <v>139.99239731625266</v>
      </c>
      <c r="V355" s="246">
        <f>U355/1.09</f>
        <v>128.43339203325931</v>
      </c>
      <c r="W355" s="18"/>
    </row>
    <row r="356" spans="1:23" ht="15.95" customHeight="1" x14ac:dyDescent="0.25">
      <c r="A356" s="245" t="s">
        <v>37</v>
      </c>
      <c r="B356" s="76" t="s">
        <v>284</v>
      </c>
      <c r="C356" s="83">
        <v>350</v>
      </c>
      <c r="D356" s="84" t="s">
        <v>790</v>
      </c>
      <c r="E356" s="84" t="s">
        <v>121</v>
      </c>
      <c r="F356" s="83">
        <v>30</v>
      </c>
      <c r="G356" s="83">
        <v>1990</v>
      </c>
      <c r="H356" s="79">
        <v>32.734999999999999</v>
      </c>
      <c r="I356" s="79">
        <v>3.0258299999999996</v>
      </c>
      <c r="J356" s="79">
        <v>4.4245989999999997</v>
      </c>
      <c r="K356" s="79">
        <v>0.18716999999999998</v>
      </c>
      <c r="L356" s="85"/>
      <c r="M356" s="85">
        <v>25.097401000000001</v>
      </c>
      <c r="N356" s="86">
        <v>1589.87</v>
      </c>
      <c r="O356" s="85">
        <v>25.097401000000001</v>
      </c>
      <c r="P356" s="86">
        <v>1589.87</v>
      </c>
      <c r="Q356" s="87">
        <v>1.5785819595312826E-2</v>
      </c>
      <c r="R356" s="85">
        <v>119.68</v>
      </c>
      <c r="S356" s="88">
        <v>1.8892468891670391</v>
      </c>
      <c r="T356" s="88">
        <v>947.14917571876958</v>
      </c>
      <c r="U356" s="88">
        <v>113.35481335002235</v>
      </c>
      <c r="V356" s="246">
        <f>U356/1.09</f>
        <v>103.99524160552509</v>
      </c>
    </row>
    <row r="357" spans="1:23" ht="15.95" customHeight="1" x14ac:dyDescent="0.25">
      <c r="A357" s="247" t="s">
        <v>37</v>
      </c>
      <c r="B357" s="115" t="s">
        <v>157</v>
      </c>
      <c r="C357" s="83">
        <v>351</v>
      </c>
      <c r="D357" s="209" t="s">
        <v>405</v>
      </c>
      <c r="E357" s="210" t="s">
        <v>42</v>
      </c>
      <c r="F357" s="116">
        <v>25</v>
      </c>
      <c r="G357" s="116">
        <v>1990</v>
      </c>
      <c r="H357" s="120">
        <v>25.693966</v>
      </c>
      <c r="I357" s="120">
        <v>2.7999000000000001</v>
      </c>
      <c r="J357" s="120">
        <v>3.6590340000000001</v>
      </c>
      <c r="K357" s="120">
        <v>0.61709999999999998</v>
      </c>
      <c r="L357" s="120">
        <v>0</v>
      </c>
      <c r="M357" s="120">
        <v>25.693966</v>
      </c>
      <c r="N357" s="124"/>
      <c r="O357" s="120">
        <v>25.693966</v>
      </c>
      <c r="P357" s="124">
        <v>1627.2</v>
      </c>
      <c r="Q357" s="122">
        <v>1.5790293756145525E-2</v>
      </c>
      <c r="R357" s="120">
        <v>139.1</v>
      </c>
      <c r="S357" s="123">
        <v>2.1964298614798423</v>
      </c>
      <c r="T357" s="123">
        <v>947.41762536873148</v>
      </c>
      <c r="U357" s="123">
        <v>131.78579168879054</v>
      </c>
      <c r="V357" s="246">
        <f>U357/1.09</f>
        <v>120.90439604476195</v>
      </c>
    </row>
    <row r="358" spans="1:23" ht="15.95" customHeight="1" x14ac:dyDescent="0.25">
      <c r="A358" s="249" t="s">
        <v>37</v>
      </c>
      <c r="B358" s="222" t="s">
        <v>31</v>
      </c>
      <c r="C358" s="83">
        <v>352</v>
      </c>
      <c r="D358" s="224" t="s">
        <v>66</v>
      </c>
      <c r="E358" s="224"/>
      <c r="F358" s="223">
        <v>46</v>
      </c>
      <c r="G358" s="223">
        <v>2006</v>
      </c>
      <c r="H358" s="216">
        <v>55.39</v>
      </c>
      <c r="I358" s="216">
        <v>8.4069099999999999</v>
      </c>
      <c r="J358" s="216">
        <v>0</v>
      </c>
      <c r="K358" s="216">
        <v>-0.24691099999999999</v>
      </c>
      <c r="L358" s="216">
        <v>0</v>
      </c>
      <c r="M358" s="216">
        <v>47.230000000000004</v>
      </c>
      <c r="N358" s="225">
        <v>2989.78</v>
      </c>
      <c r="O358" s="216">
        <v>47.230000000000004</v>
      </c>
      <c r="P358" s="225">
        <v>2989.78</v>
      </c>
      <c r="Q358" s="215">
        <v>1.5797148954103647E-2</v>
      </c>
      <c r="R358" s="216">
        <v>78.7</v>
      </c>
      <c r="S358" s="216">
        <v>1.2432356226879571</v>
      </c>
      <c r="T358" s="216">
        <v>947.82893724621886</v>
      </c>
      <c r="U358" s="216">
        <v>74.594137361277433</v>
      </c>
      <c r="V358" s="246">
        <v>74.594137361277433</v>
      </c>
    </row>
    <row r="359" spans="1:23" ht="15.95" customHeight="1" x14ac:dyDescent="0.25">
      <c r="A359" s="247" t="s">
        <v>37</v>
      </c>
      <c r="B359" s="115" t="s">
        <v>131</v>
      </c>
      <c r="C359" s="83">
        <v>353</v>
      </c>
      <c r="D359" s="117" t="s">
        <v>178</v>
      </c>
      <c r="E359" s="118" t="s">
        <v>42</v>
      </c>
      <c r="F359" s="119">
        <v>30</v>
      </c>
      <c r="G359" s="119">
        <v>1983</v>
      </c>
      <c r="H359" s="120">
        <v>30.68</v>
      </c>
      <c r="I359" s="120">
        <v>1.734</v>
      </c>
      <c r="J359" s="120">
        <v>3.9308000000000001</v>
      </c>
      <c r="K359" s="120">
        <v>-0.102002</v>
      </c>
      <c r="L359" s="120">
        <v>4.5210999999999997</v>
      </c>
      <c r="M359" s="120">
        <v>20.596108000000001</v>
      </c>
      <c r="N359" s="121">
        <v>1576.22</v>
      </c>
      <c r="O359" s="120">
        <v>25.117208000000002</v>
      </c>
      <c r="P359" s="121">
        <v>1576.22</v>
      </c>
      <c r="Q359" s="122">
        <v>1.5935090279275737E-2</v>
      </c>
      <c r="R359" s="120">
        <v>110</v>
      </c>
      <c r="S359" s="123">
        <v>1.752859930720331</v>
      </c>
      <c r="T359" s="123">
        <v>956.10541675654429</v>
      </c>
      <c r="U359" s="123">
        <v>105.17159584321986</v>
      </c>
      <c r="V359" s="246">
        <f>U359/1.09</f>
        <v>96.487702608458576</v>
      </c>
    </row>
    <row r="360" spans="1:23" ht="15.95" customHeight="1" x14ac:dyDescent="0.25">
      <c r="A360" s="247" t="s">
        <v>37</v>
      </c>
      <c r="B360" s="115" t="s">
        <v>136</v>
      </c>
      <c r="C360" s="83">
        <v>354</v>
      </c>
      <c r="D360" s="209" t="s">
        <v>453</v>
      </c>
      <c r="E360" s="210" t="s">
        <v>121</v>
      </c>
      <c r="F360" s="116">
        <v>40</v>
      </c>
      <c r="G360" s="116">
        <v>1995</v>
      </c>
      <c r="H360" s="120">
        <v>49.9</v>
      </c>
      <c r="I360" s="120">
        <v>4.2</v>
      </c>
      <c r="J360" s="120">
        <v>8.5</v>
      </c>
      <c r="K360" s="120">
        <v>-0.48</v>
      </c>
      <c r="L360" s="120">
        <v>0</v>
      </c>
      <c r="M360" s="120">
        <v>37.65</v>
      </c>
      <c r="N360" s="124">
        <v>2362.1</v>
      </c>
      <c r="O360" s="120">
        <v>37.65</v>
      </c>
      <c r="P360" s="124">
        <v>2362.1</v>
      </c>
      <c r="Q360" s="122">
        <v>1.5939206638160959E-2</v>
      </c>
      <c r="R360" s="120">
        <v>147.9</v>
      </c>
      <c r="S360" s="123">
        <v>2.3574086617840058</v>
      </c>
      <c r="T360" s="123">
        <v>956.35239828965757</v>
      </c>
      <c r="U360" s="123">
        <v>141.44451970704037</v>
      </c>
      <c r="V360" s="246">
        <f>U360/1.09</f>
        <v>129.76561441012876</v>
      </c>
    </row>
    <row r="361" spans="1:23" ht="15.95" customHeight="1" x14ac:dyDescent="0.25">
      <c r="A361" s="247" t="s">
        <v>37</v>
      </c>
      <c r="B361" s="115" t="s">
        <v>119</v>
      </c>
      <c r="C361" s="83">
        <v>355</v>
      </c>
      <c r="D361" s="212" t="s">
        <v>703</v>
      </c>
      <c r="E361" s="212" t="s">
        <v>121</v>
      </c>
      <c r="F361" s="211">
        <v>24</v>
      </c>
      <c r="G361" s="211">
        <v>1994</v>
      </c>
      <c r="H361" s="213">
        <v>27.9</v>
      </c>
      <c r="I361" s="213">
        <v>2.5758999999999999</v>
      </c>
      <c r="J361" s="213">
        <v>3.4695999999999998</v>
      </c>
      <c r="K361" s="213">
        <v>0.8921</v>
      </c>
      <c r="L361" s="213">
        <v>0</v>
      </c>
      <c r="M361" s="213">
        <v>20.962399999999999</v>
      </c>
      <c r="N361" s="214">
        <v>1308.77</v>
      </c>
      <c r="O361" s="213">
        <v>20.962399999999999</v>
      </c>
      <c r="P361" s="214">
        <v>1308.77</v>
      </c>
      <c r="Q361" s="215">
        <v>1.601687080235641E-2</v>
      </c>
      <c r="R361" s="213">
        <v>83.1</v>
      </c>
      <c r="S361" s="216">
        <v>1.3310019636758175</v>
      </c>
      <c r="T361" s="216">
        <v>961.01224814138448</v>
      </c>
      <c r="U361" s="216">
        <v>79.86011782054905</v>
      </c>
      <c r="V361" s="246">
        <f>U361/1.09</f>
        <v>73.266163138118387</v>
      </c>
    </row>
    <row r="362" spans="1:23" ht="15.95" customHeight="1" x14ac:dyDescent="0.25">
      <c r="A362" s="247" t="s">
        <v>37</v>
      </c>
      <c r="B362" s="115" t="s">
        <v>131</v>
      </c>
      <c r="C362" s="83">
        <v>356</v>
      </c>
      <c r="D362" s="117" t="s">
        <v>177</v>
      </c>
      <c r="E362" s="118" t="s">
        <v>42</v>
      </c>
      <c r="F362" s="119">
        <v>60</v>
      </c>
      <c r="G362" s="119">
        <v>1988</v>
      </c>
      <c r="H362" s="120">
        <v>81.16</v>
      </c>
      <c r="I362" s="120">
        <v>4.8449999999999998</v>
      </c>
      <c r="J362" s="120">
        <v>12.862158000000001</v>
      </c>
      <c r="K362" s="120">
        <v>0.30599999999999999</v>
      </c>
      <c r="L362" s="120">
        <v>11.366431</v>
      </c>
      <c r="M362" s="120">
        <v>51.780408999999999</v>
      </c>
      <c r="N362" s="121">
        <v>3928.33</v>
      </c>
      <c r="O362" s="120">
        <v>63.146839999999997</v>
      </c>
      <c r="P362" s="121">
        <v>3928.33</v>
      </c>
      <c r="Q362" s="122">
        <v>1.6074728956070389E-2</v>
      </c>
      <c r="R362" s="120">
        <v>110</v>
      </c>
      <c r="S362" s="123">
        <v>1.7682201851677428</v>
      </c>
      <c r="T362" s="123">
        <v>964.48373736422332</v>
      </c>
      <c r="U362" s="123">
        <v>106.09321111006457</v>
      </c>
      <c r="V362" s="246">
        <f>U362/1.09</f>
        <v>97.333221201894091</v>
      </c>
    </row>
    <row r="363" spans="1:23" ht="15.95" customHeight="1" x14ac:dyDescent="0.25">
      <c r="A363" s="245" t="s">
        <v>37</v>
      </c>
      <c r="B363" s="76" t="s">
        <v>284</v>
      </c>
      <c r="C363" s="83">
        <v>357</v>
      </c>
      <c r="D363" s="114" t="s">
        <v>786</v>
      </c>
      <c r="E363" s="84" t="s">
        <v>121</v>
      </c>
      <c r="F363" s="83">
        <v>40</v>
      </c>
      <c r="G363" s="83">
        <v>1980</v>
      </c>
      <c r="H363" s="79">
        <v>48.201999999999998</v>
      </c>
      <c r="I363" s="79">
        <v>3.7739999999999996</v>
      </c>
      <c r="J363" s="79">
        <v>6.445843</v>
      </c>
      <c r="K363" s="79">
        <v>1.2749999999999999</v>
      </c>
      <c r="L363" s="85"/>
      <c r="M363" s="85">
        <v>36.707157000000002</v>
      </c>
      <c r="N363" s="86">
        <v>2255.29</v>
      </c>
      <c r="O363" s="85">
        <v>36.707157000000002</v>
      </c>
      <c r="P363" s="86">
        <v>2255.29</v>
      </c>
      <c r="Q363" s="87">
        <v>1.6276025256175483E-2</v>
      </c>
      <c r="R363" s="85">
        <v>119.68</v>
      </c>
      <c r="S363" s="88">
        <v>1.947914702659082</v>
      </c>
      <c r="T363" s="88">
        <v>976.56151537052892</v>
      </c>
      <c r="U363" s="88">
        <v>116.87488215954491</v>
      </c>
      <c r="V363" s="246">
        <f>U363/1.09</f>
        <v>107.22466253169257</v>
      </c>
    </row>
    <row r="364" spans="1:23" ht="15.95" customHeight="1" x14ac:dyDescent="0.25">
      <c r="A364" s="247" t="s">
        <v>37</v>
      </c>
      <c r="B364" s="115" t="s">
        <v>216</v>
      </c>
      <c r="C364" s="83">
        <v>358</v>
      </c>
      <c r="D364" s="209" t="s">
        <v>206</v>
      </c>
      <c r="E364" s="210" t="s">
        <v>121</v>
      </c>
      <c r="F364" s="116">
        <v>71</v>
      </c>
      <c r="G364" s="116">
        <v>1987</v>
      </c>
      <c r="H364" s="120">
        <v>85.155999999999949</v>
      </c>
      <c r="I364" s="120">
        <v>7.659225000000017</v>
      </c>
      <c r="J364" s="120">
        <v>8.7067749999999684</v>
      </c>
      <c r="K364" s="120">
        <v>7.7910000000016882E-2</v>
      </c>
      <c r="L364" s="120"/>
      <c r="M364" s="120">
        <v>68.789999999999964</v>
      </c>
      <c r="N364" s="124">
        <v>4211.26</v>
      </c>
      <c r="O364" s="120">
        <v>68.789999999999964</v>
      </c>
      <c r="P364" s="124">
        <v>4211.26</v>
      </c>
      <c r="Q364" s="122">
        <v>1.6334778664817647E-2</v>
      </c>
      <c r="R364" s="120">
        <v>114.45</v>
      </c>
      <c r="S364" s="123">
        <v>1.8695154181883797</v>
      </c>
      <c r="T364" s="123">
        <v>980.08671988905883</v>
      </c>
      <c r="U364" s="123">
        <v>112.17092509130278</v>
      </c>
      <c r="V364" s="246">
        <f>U364/1.09</f>
        <v>102.90910558835117</v>
      </c>
    </row>
    <row r="365" spans="1:23" ht="15.95" customHeight="1" x14ac:dyDescent="0.25">
      <c r="A365" s="245" t="s">
        <v>37</v>
      </c>
      <c r="B365" s="76" t="s">
        <v>284</v>
      </c>
      <c r="C365" s="83">
        <v>359</v>
      </c>
      <c r="D365" s="84" t="s">
        <v>788</v>
      </c>
      <c r="E365" s="84" t="s">
        <v>121</v>
      </c>
      <c r="F365" s="83">
        <v>45</v>
      </c>
      <c r="G365" s="83">
        <v>1992</v>
      </c>
      <c r="H365" s="79">
        <v>47.182999999999993</v>
      </c>
      <c r="I365" s="79">
        <v>3.5444999999999998</v>
      </c>
      <c r="J365" s="79">
        <v>7.2</v>
      </c>
      <c r="K365" s="79">
        <v>0.58650000000000002</v>
      </c>
      <c r="L365" s="85"/>
      <c r="M365" s="85">
        <v>35.851999999999997</v>
      </c>
      <c r="N365" s="86">
        <v>2191.09</v>
      </c>
      <c r="O365" s="85">
        <v>35.851999999999997</v>
      </c>
      <c r="P365" s="86">
        <v>2191.09</v>
      </c>
      <c r="Q365" s="87">
        <v>1.6362632297167161E-2</v>
      </c>
      <c r="R365" s="85">
        <v>119.68</v>
      </c>
      <c r="S365" s="88">
        <v>1.958279833324966</v>
      </c>
      <c r="T365" s="88">
        <v>981.75793783002962</v>
      </c>
      <c r="U365" s="88">
        <v>117.49678999949795</v>
      </c>
      <c r="V365" s="246">
        <f>U365/1.09</f>
        <v>107.79522018302563</v>
      </c>
    </row>
    <row r="366" spans="1:23" ht="15.95" customHeight="1" x14ac:dyDescent="0.25">
      <c r="A366" s="245" t="s">
        <v>37</v>
      </c>
      <c r="B366" s="76" t="s">
        <v>99</v>
      </c>
      <c r="C366" s="83">
        <v>360</v>
      </c>
      <c r="D366" s="84" t="s">
        <v>641</v>
      </c>
      <c r="E366" s="84"/>
      <c r="F366" s="83">
        <v>38</v>
      </c>
      <c r="G366" s="83" t="s">
        <v>494</v>
      </c>
      <c r="H366" s="85">
        <v>59.271500000000003</v>
      </c>
      <c r="I366" s="85">
        <v>4.9980000000000002</v>
      </c>
      <c r="J366" s="85">
        <v>10.760999999999999</v>
      </c>
      <c r="K366" s="85">
        <v>0.38250000000000001</v>
      </c>
      <c r="L366" s="85">
        <v>0</v>
      </c>
      <c r="M366" s="85">
        <v>43.13</v>
      </c>
      <c r="N366" s="86">
        <v>2623.68</v>
      </c>
      <c r="O366" s="85">
        <v>40.9527</v>
      </c>
      <c r="P366" s="86">
        <v>2491.23</v>
      </c>
      <c r="Q366" s="87">
        <v>1.6438747124914201E-2</v>
      </c>
      <c r="R366" s="85">
        <v>97.9</v>
      </c>
      <c r="S366" s="88">
        <v>1.6093533435291003</v>
      </c>
      <c r="T366" s="88">
        <v>986.32482749485212</v>
      </c>
      <c r="U366" s="88">
        <v>96.561200611746031</v>
      </c>
      <c r="V366" s="246">
        <f>U366/1.09</f>
        <v>88.588257441968835</v>
      </c>
    </row>
    <row r="367" spans="1:23" ht="15.95" customHeight="1" x14ac:dyDescent="0.25">
      <c r="A367" s="245" t="s">
        <v>37</v>
      </c>
      <c r="B367" s="76" t="s">
        <v>101</v>
      </c>
      <c r="C367" s="83">
        <v>361</v>
      </c>
      <c r="D367" s="217" t="s">
        <v>345</v>
      </c>
      <c r="E367" s="78"/>
      <c r="F367" s="218">
        <v>45</v>
      </c>
      <c r="G367" s="219" t="s">
        <v>53</v>
      </c>
      <c r="H367" s="220">
        <v>51.72</v>
      </c>
      <c r="I367" s="220">
        <v>3.57</v>
      </c>
      <c r="J367" s="220">
        <v>8.73</v>
      </c>
      <c r="K367" s="220">
        <v>0.56000000000000005</v>
      </c>
      <c r="L367" s="220">
        <v>6.9947999999999997</v>
      </c>
      <c r="M367" s="220">
        <v>31.865200000000002</v>
      </c>
      <c r="N367" s="226">
        <v>2347.12</v>
      </c>
      <c r="O367" s="220">
        <v>38.86</v>
      </c>
      <c r="P367" s="226">
        <v>2347.12</v>
      </c>
      <c r="Q367" s="81">
        <v>1.6556460683731553E-2</v>
      </c>
      <c r="R367" s="79">
        <v>93.1</v>
      </c>
      <c r="S367" s="82">
        <v>1.5414064896554074</v>
      </c>
      <c r="T367" s="82">
        <v>993.38764102389314</v>
      </c>
      <c r="U367" s="82">
        <v>92.484389379324455</v>
      </c>
      <c r="V367" s="246">
        <f>U367/1.09</f>
        <v>84.848063650756373</v>
      </c>
    </row>
    <row r="368" spans="1:23" ht="15.95" customHeight="1" x14ac:dyDescent="0.25">
      <c r="A368" s="247" t="s">
        <v>37</v>
      </c>
      <c r="B368" s="115" t="s">
        <v>216</v>
      </c>
      <c r="C368" s="83">
        <v>362</v>
      </c>
      <c r="D368" s="209" t="s">
        <v>197</v>
      </c>
      <c r="E368" s="210" t="s">
        <v>121</v>
      </c>
      <c r="F368" s="116">
        <v>72</v>
      </c>
      <c r="G368" s="116">
        <v>1988</v>
      </c>
      <c r="H368" s="120">
        <v>105.3119999999999</v>
      </c>
      <c r="I368" s="120">
        <v>8.0776500000000055</v>
      </c>
      <c r="J368" s="120">
        <v>18.861350000000073</v>
      </c>
      <c r="K368" s="120">
        <v>1.7146500000000064</v>
      </c>
      <c r="L368" s="120"/>
      <c r="M368" s="120">
        <v>78.37299999999982</v>
      </c>
      <c r="N368" s="124">
        <v>4728.8599999999997</v>
      </c>
      <c r="O368" s="120">
        <v>78.37299999999982</v>
      </c>
      <c r="P368" s="124">
        <v>4728.8599999999997</v>
      </c>
      <c r="Q368" s="122">
        <v>1.6573339028856812E-2</v>
      </c>
      <c r="R368" s="120">
        <v>114.45</v>
      </c>
      <c r="S368" s="123">
        <v>1.8968186518526622</v>
      </c>
      <c r="T368" s="123">
        <v>994.40034173140873</v>
      </c>
      <c r="U368" s="123">
        <v>113.80911911115973</v>
      </c>
      <c r="V368" s="246">
        <f>U368/1.09</f>
        <v>104.41203588179791</v>
      </c>
    </row>
    <row r="369" spans="1:22" ht="15.95" customHeight="1" x14ac:dyDescent="0.25">
      <c r="A369" s="245" t="s">
        <v>37</v>
      </c>
      <c r="B369" s="76" t="s">
        <v>106</v>
      </c>
      <c r="C369" s="83">
        <v>363</v>
      </c>
      <c r="D369" s="217" t="s">
        <v>144</v>
      </c>
      <c r="E369" s="78"/>
      <c r="F369" s="235">
        <v>60</v>
      </c>
      <c r="G369" s="219" t="s">
        <v>53</v>
      </c>
      <c r="H369" s="220">
        <v>58.26</v>
      </c>
      <c r="I369" s="220">
        <v>4.6900000000000004</v>
      </c>
      <c r="J369" s="220">
        <v>3.86</v>
      </c>
      <c r="K369" s="220">
        <v>0.82</v>
      </c>
      <c r="L369" s="220">
        <v>8.8002000000000002</v>
      </c>
      <c r="M369" s="220">
        <v>40.089799999999997</v>
      </c>
      <c r="N369" s="221">
        <v>2895.33</v>
      </c>
      <c r="O369" s="220">
        <v>48.89</v>
      </c>
      <c r="P369" s="221">
        <v>2895.33</v>
      </c>
      <c r="Q369" s="81">
        <v>1.6885812670749102E-2</v>
      </c>
      <c r="R369" s="79">
        <v>93.1</v>
      </c>
      <c r="S369" s="82">
        <v>1.5720691596467413</v>
      </c>
      <c r="T369" s="82">
        <v>1013.1487602449461</v>
      </c>
      <c r="U369" s="82">
        <v>94.324149578804466</v>
      </c>
      <c r="V369" s="246">
        <f>U369/1.09</f>
        <v>86.535917044774735</v>
      </c>
    </row>
    <row r="370" spans="1:22" ht="15.95" customHeight="1" x14ac:dyDescent="0.25">
      <c r="A370" s="245" t="s">
        <v>37</v>
      </c>
      <c r="B370" s="76" t="s">
        <v>284</v>
      </c>
      <c r="C370" s="83">
        <v>364</v>
      </c>
      <c r="D370" s="84" t="s">
        <v>791</v>
      </c>
      <c r="E370" s="84" t="s">
        <v>121</v>
      </c>
      <c r="F370" s="83">
        <v>40</v>
      </c>
      <c r="G370" s="83">
        <v>1988</v>
      </c>
      <c r="H370" s="79">
        <v>49.609000000000002</v>
      </c>
      <c r="I370" s="79">
        <v>3.4322999999999997</v>
      </c>
      <c r="J370" s="79">
        <v>6.4</v>
      </c>
      <c r="K370" s="79">
        <v>1.1067</v>
      </c>
      <c r="L370" s="85"/>
      <c r="M370" s="85">
        <v>38.67</v>
      </c>
      <c r="N370" s="86">
        <v>2281.4499999999998</v>
      </c>
      <c r="O370" s="85">
        <v>38.67</v>
      </c>
      <c r="P370" s="86">
        <v>2281.4499999999998</v>
      </c>
      <c r="Q370" s="87">
        <v>1.6949746871507156E-2</v>
      </c>
      <c r="R370" s="85">
        <v>119.68</v>
      </c>
      <c r="S370" s="88">
        <v>2.0285457055819767</v>
      </c>
      <c r="T370" s="88">
        <v>1016.9848122904294</v>
      </c>
      <c r="U370" s="88">
        <v>121.7127423349186</v>
      </c>
      <c r="V370" s="246">
        <f>U370/1.09</f>
        <v>111.66306636231063</v>
      </c>
    </row>
    <row r="371" spans="1:22" ht="15.95" customHeight="1" x14ac:dyDescent="0.25">
      <c r="A371" s="245" t="s">
        <v>37</v>
      </c>
      <c r="B371" s="76" t="s">
        <v>284</v>
      </c>
      <c r="C371" s="83">
        <v>365</v>
      </c>
      <c r="D371" s="84" t="s">
        <v>795</v>
      </c>
      <c r="E371" s="84" t="s">
        <v>121</v>
      </c>
      <c r="F371" s="83">
        <v>25</v>
      </c>
      <c r="G371" s="83">
        <v>1963</v>
      </c>
      <c r="H371" s="79">
        <v>26.430000000000003</v>
      </c>
      <c r="I371" s="79">
        <v>1.8462000000000001</v>
      </c>
      <c r="J371" s="79">
        <v>3.84</v>
      </c>
      <c r="K371" s="79">
        <v>4.0800000000000003E-2</v>
      </c>
      <c r="L371" s="85"/>
      <c r="M371" s="85">
        <v>20.703000000000003</v>
      </c>
      <c r="N371" s="86">
        <v>1219.6600000000001</v>
      </c>
      <c r="O371" s="85">
        <v>20.703000000000003</v>
      </c>
      <c r="P371" s="86">
        <v>1219.6600000000001</v>
      </c>
      <c r="Q371" s="87">
        <v>1.697440270239247E-2</v>
      </c>
      <c r="R371" s="85">
        <v>119.68</v>
      </c>
      <c r="S371" s="88">
        <v>2.0314965154223308</v>
      </c>
      <c r="T371" s="88">
        <v>1018.4641621435482</v>
      </c>
      <c r="U371" s="88">
        <v>121.88979092533985</v>
      </c>
      <c r="V371" s="246">
        <f>U371/1.09</f>
        <v>111.82549626177968</v>
      </c>
    </row>
    <row r="372" spans="1:22" ht="15.95" customHeight="1" x14ac:dyDescent="0.25">
      <c r="A372" s="249" t="s">
        <v>37</v>
      </c>
      <c r="B372" s="222" t="s">
        <v>31</v>
      </c>
      <c r="C372" s="83">
        <v>366</v>
      </c>
      <c r="D372" s="224" t="s">
        <v>68</v>
      </c>
      <c r="E372" s="224"/>
      <c r="F372" s="223">
        <v>20</v>
      </c>
      <c r="G372" s="223">
        <v>1975</v>
      </c>
      <c r="H372" s="216">
        <v>25.957999999999998</v>
      </c>
      <c r="I372" s="216">
        <v>2.5402260000000001</v>
      </c>
      <c r="J372" s="216">
        <v>4.8554940000000002</v>
      </c>
      <c r="K372" s="216">
        <v>-9.2222999999999999E-2</v>
      </c>
      <c r="L372" s="216">
        <v>3.357809</v>
      </c>
      <c r="M372" s="216">
        <v>18.654481000000001</v>
      </c>
      <c r="N372" s="225">
        <v>1098.2</v>
      </c>
      <c r="O372" s="216">
        <v>18.654481000000001</v>
      </c>
      <c r="P372" s="225">
        <v>1098.2</v>
      </c>
      <c r="Q372" s="215">
        <v>1.6986415042797305E-2</v>
      </c>
      <c r="R372" s="216">
        <v>78.7</v>
      </c>
      <c r="S372" s="216">
        <v>1.3368308638681479</v>
      </c>
      <c r="T372" s="216">
        <v>1019.1849025678383</v>
      </c>
      <c r="U372" s="216">
        <v>80.209851832088887</v>
      </c>
      <c r="V372" s="246">
        <v>80.209851832088887</v>
      </c>
    </row>
    <row r="373" spans="1:22" ht="15.95" customHeight="1" x14ac:dyDescent="0.25">
      <c r="A373" s="247" t="s">
        <v>37</v>
      </c>
      <c r="B373" s="115" t="s">
        <v>131</v>
      </c>
      <c r="C373" s="83">
        <v>367</v>
      </c>
      <c r="D373" s="117" t="s">
        <v>277</v>
      </c>
      <c r="E373" s="118" t="s">
        <v>42</v>
      </c>
      <c r="F373" s="119">
        <v>30</v>
      </c>
      <c r="G373" s="119">
        <v>1983</v>
      </c>
      <c r="H373" s="120">
        <v>33.54</v>
      </c>
      <c r="I373" s="120">
        <v>2.4796200000000002</v>
      </c>
      <c r="J373" s="120">
        <v>4.0392760000000001</v>
      </c>
      <c r="K373" s="120">
        <v>7.0384000000000002E-2</v>
      </c>
      <c r="L373" s="120">
        <v>0</v>
      </c>
      <c r="M373" s="120">
        <v>26.950728999999999</v>
      </c>
      <c r="N373" s="121">
        <v>1572.33</v>
      </c>
      <c r="O373" s="120">
        <v>26.950728999999999</v>
      </c>
      <c r="P373" s="121">
        <v>1572.33</v>
      </c>
      <c r="Q373" s="122">
        <v>1.7140631419612931E-2</v>
      </c>
      <c r="R373" s="120">
        <v>110</v>
      </c>
      <c r="S373" s="123">
        <v>1.8854694561574223</v>
      </c>
      <c r="T373" s="123">
        <v>1028.437885176776</v>
      </c>
      <c r="U373" s="123">
        <v>113.12816736944536</v>
      </c>
      <c r="V373" s="246">
        <f>U373/1.09</f>
        <v>103.78730951325262</v>
      </c>
    </row>
    <row r="374" spans="1:22" ht="15.95" customHeight="1" x14ac:dyDescent="0.25">
      <c r="A374" s="247" t="s">
        <v>37</v>
      </c>
      <c r="B374" s="115" t="s">
        <v>131</v>
      </c>
      <c r="C374" s="83">
        <v>368</v>
      </c>
      <c r="D374" s="117" t="s">
        <v>276</v>
      </c>
      <c r="E374" s="118" t="s">
        <v>42</v>
      </c>
      <c r="F374" s="119">
        <v>50</v>
      </c>
      <c r="G374" s="119">
        <v>1975</v>
      </c>
      <c r="H374" s="120">
        <v>56.2</v>
      </c>
      <c r="I374" s="120">
        <v>3.8250000000000002</v>
      </c>
      <c r="J374" s="120">
        <v>8.1163539999999994</v>
      </c>
      <c r="K374" s="120">
        <v>-0.86699800000000005</v>
      </c>
      <c r="L374" s="120">
        <v>8.1226179999999992</v>
      </c>
      <c r="M374" s="120">
        <v>37.003031999999997</v>
      </c>
      <c r="N374" s="121">
        <v>2613.92</v>
      </c>
      <c r="O374" s="120">
        <v>45.125649999999993</v>
      </c>
      <c r="P374" s="121">
        <v>2613.92</v>
      </c>
      <c r="Q374" s="122">
        <v>1.7263592611862642E-2</v>
      </c>
      <c r="R374" s="120">
        <v>110</v>
      </c>
      <c r="S374" s="123">
        <v>1.8989951873048905</v>
      </c>
      <c r="T374" s="123">
        <v>1035.8155567117583</v>
      </c>
      <c r="U374" s="123">
        <v>113.93971123829341</v>
      </c>
      <c r="V374" s="246">
        <f>U374/1.09</f>
        <v>104.53184517274624</v>
      </c>
    </row>
    <row r="375" spans="1:22" ht="15.95" customHeight="1" x14ac:dyDescent="0.25">
      <c r="A375" s="247" t="s">
        <v>37</v>
      </c>
      <c r="B375" s="115" t="s">
        <v>157</v>
      </c>
      <c r="C375" s="83">
        <v>369</v>
      </c>
      <c r="D375" s="209" t="s">
        <v>232</v>
      </c>
      <c r="E375" s="210" t="s">
        <v>42</v>
      </c>
      <c r="F375" s="116">
        <v>52</v>
      </c>
      <c r="G375" s="116">
        <v>1998</v>
      </c>
      <c r="H375" s="120">
        <v>54.15</v>
      </c>
      <c r="I375" s="120">
        <v>8.109</v>
      </c>
      <c r="J375" s="120">
        <v>7.6208340000000003</v>
      </c>
      <c r="K375" s="120">
        <v>-2.6520000000000001</v>
      </c>
      <c r="L375" s="120">
        <v>0</v>
      </c>
      <c r="M375" s="120">
        <v>41.072166000000003</v>
      </c>
      <c r="N375" s="124"/>
      <c r="O375" s="120">
        <v>41.072166000000003</v>
      </c>
      <c r="P375" s="124">
        <v>2376.6999999999998</v>
      </c>
      <c r="Q375" s="122">
        <v>1.7281173896579294E-2</v>
      </c>
      <c r="R375" s="120">
        <v>139.1</v>
      </c>
      <c r="S375" s="123">
        <v>2.4038112890141798</v>
      </c>
      <c r="T375" s="123">
        <v>1036.8704337947577</v>
      </c>
      <c r="U375" s="123">
        <v>144.22867734085079</v>
      </c>
      <c r="V375" s="246">
        <f>U375/1.09</f>
        <v>132.31988746867043</v>
      </c>
    </row>
    <row r="376" spans="1:22" ht="15.95" customHeight="1" x14ac:dyDescent="0.25">
      <c r="A376" s="245" t="s">
        <v>37</v>
      </c>
      <c r="B376" s="76" t="s">
        <v>99</v>
      </c>
      <c r="C376" s="83">
        <v>370</v>
      </c>
      <c r="D376" s="84" t="s">
        <v>642</v>
      </c>
      <c r="E376" s="84"/>
      <c r="F376" s="83">
        <v>72</v>
      </c>
      <c r="G376" s="83" t="s">
        <v>491</v>
      </c>
      <c r="H376" s="85">
        <v>112.2</v>
      </c>
      <c r="I376" s="85">
        <v>16.7883</v>
      </c>
      <c r="J376" s="85">
        <v>10.08</v>
      </c>
      <c r="K376" s="85">
        <v>3.0903</v>
      </c>
      <c r="L376" s="85">
        <v>0</v>
      </c>
      <c r="M376" s="85">
        <v>82.241399999999999</v>
      </c>
      <c r="N376" s="86">
        <v>4744.4399999999996</v>
      </c>
      <c r="O376" s="85">
        <v>82.241399999999999</v>
      </c>
      <c r="P376" s="86">
        <v>4744.4399999999996</v>
      </c>
      <c r="Q376" s="87">
        <v>1.7334269165591724E-2</v>
      </c>
      <c r="R376" s="85">
        <v>97.9</v>
      </c>
      <c r="S376" s="88">
        <v>1.6970249513114299</v>
      </c>
      <c r="T376" s="88">
        <v>1040.0561499355035</v>
      </c>
      <c r="U376" s="88">
        <v>101.82149707868581</v>
      </c>
      <c r="V376" s="246">
        <f>U376/1.09</f>
        <v>93.414217503381465</v>
      </c>
    </row>
    <row r="377" spans="1:22" ht="15.95" customHeight="1" x14ac:dyDescent="0.25">
      <c r="A377" s="247" t="s">
        <v>37</v>
      </c>
      <c r="B377" s="115" t="s">
        <v>216</v>
      </c>
      <c r="C377" s="83">
        <v>371</v>
      </c>
      <c r="D377" s="209" t="s">
        <v>205</v>
      </c>
      <c r="E377" s="210" t="s">
        <v>121</v>
      </c>
      <c r="F377" s="116">
        <v>72</v>
      </c>
      <c r="G377" s="116">
        <v>1986</v>
      </c>
      <c r="H377" s="120">
        <v>110.78800000000001</v>
      </c>
      <c r="I377" s="120">
        <v>8.3537999999999943</v>
      </c>
      <c r="J377" s="120">
        <v>20.013199999999969</v>
      </c>
      <c r="K377" s="120">
        <v>0.45254999999999423</v>
      </c>
      <c r="L377" s="120"/>
      <c r="M377" s="120">
        <v>82.421000000000049</v>
      </c>
      <c r="N377" s="124">
        <v>4720.51</v>
      </c>
      <c r="O377" s="120">
        <v>81.423000000000002</v>
      </c>
      <c r="P377" s="124">
        <v>4663.38</v>
      </c>
      <c r="Q377" s="122">
        <v>1.7460082601031868E-2</v>
      </c>
      <c r="R377" s="120">
        <v>114.45</v>
      </c>
      <c r="S377" s="123">
        <v>1.9983064536880975</v>
      </c>
      <c r="T377" s="123">
        <v>1047.6049560619122</v>
      </c>
      <c r="U377" s="123">
        <v>119.89838722128586</v>
      </c>
      <c r="V377" s="246">
        <f>U377/1.09</f>
        <v>109.99852038650079</v>
      </c>
    </row>
    <row r="378" spans="1:22" ht="15.95" customHeight="1" x14ac:dyDescent="0.25">
      <c r="A378" s="249" t="s">
        <v>37</v>
      </c>
      <c r="B378" s="222" t="s">
        <v>31</v>
      </c>
      <c r="C378" s="83">
        <v>372</v>
      </c>
      <c r="D378" s="224" t="s">
        <v>83</v>
      </c>
      <c r="E378" s="224"/>
      <c r="F378" s="223">
        <v>35</v>
      </c>
      <c r="G378" s="223" t="s">
        <v>53</v>
      </c>
      <c r="H378" s="216">
        <v>54.847000000000001</v>
      </c>
      <c r="I378" s="216">
        <v>4.9256380000000002</v>
      </c>
      <c r="J378" s="216">
        <v>10.197263</v>
      </c>
      <c r="K378" s="216">
        <v>0.73536500000000005</v>
      </c>
      <c r="L378" s="216">
        <v>0</v>
      </c>
      <c r="M378" s="216">
        <v>38.988733000000003</v>
      </c>
      <c r="N378" s="225">
        <v>2212.0500000000002</v>
      </c>
      <c r="O378" s="216">
        <v>38.988733000000003</v>
      </c>
      <c r="P378" s="225">
        <v>2212.0500000000002</v>
      </c>
      <c r="Q378" s="215">
        <v>1.7625611084740398E-2</v>
      </c>
      <c r="R378" s="216">
        <v>78.7</v>
      </c>
      <c r="S378" s="216">
        <v>1.3871355923690694</v>
      </c>
      <c r="T378" s="216">
        <v>1057.5366650844237</v>
      </c>
      <c r="U378" s="216">
        <v>83.228135542144159</v>
      </c>
      <c r="V378" s="246">
        <v>83.228135542144159</v>
      </c>
    </row>
    <row r="379" spans="1:22" ht="15.95" customHeight="1" x14ac:dyDescent="0.25">
      <c r="A379" s="247" t="s">
        <v>37</v>
      </c>
      <c r="B379" s="115" t="s">
        <v>216</v>
      </c>
      <c r="C379" s="83">
        <v>373</v>
      </c>
      <c r="D379" s="209" t="s">
        <v>200</v>
      </c>
      <c r="E379" s="210" t="s">
        <v>121</v>
      </c>
      <c r="F379" s="116">
        <v>72</v>
      </c>
      <c r="G379" s="116">
        <v>1992</v>
      </c>
      <c r="H379" s="120">
        <v>104.66</v>
      </c>
      <c r="I379" s="120">
        <v>7.9007250000000004</v>
      </c>
      <c r="J379" s="120">
        <v>12.692274999999999</v>
      </c>
      <c r="K379" s="120">
        <v>0.88147500000000101</v>
      </c>
      <c r="L379" s="120"/>
      <c r="M379" s="120">
        <v>84.066999999999993</v>
      </c>
      <c r="N379" s="124">
        <v>4707.0600000000004</v>
      </c>
      <c r="O379" s="120">
        <v>84.066999999999993</v>
      </c>
      <c r="P379" s="124">
        <v>4707.0600000000004</v>
      </c>
      <c r="Q379" s="122">
        <v>1.7859768093034713E-2</v>
      </c>
      <c r="R379" s="120">
        <v>114.45</v>
      </c>
      <c r="S379" s="123">
        <v>2.0440504582478232</v>
      </c>
      <c r="T379" s="123">
        <v>1071.5860855820829</v>
      </c>
      <c r="U379" s="123">
        <v>122.64302749486939</v>
      </c>
      <c r="V379" s="246">
        <f>U379/1.09</f>
        <v>112.51653898611869</v>
      </c>
    </row>
    <row r="380" spans="1:22" ht="15.95" customHeight="1" x14ac:dyDescent="0.25">
      <c r="A380" s="247" t="s">
        <v>37</v>
      </c>
      <c r="B380" s="115" t="s">
        <v>157</v>
      </c>
      <c r="C380" s="83">
        <v>374</v>
      </c>
      <c r="D380" s="209" t="s">
        <v>225</v>
      </c>
      <c r="E380" s="210" t="s">
        <v>42</v>
      </c>
      <c r="F380" s="116">
        <v>30</v>
      </c>
      <c r="G380" s="116">
        <v>1980</v>
      </c>
      <c r="H380" s="120">
        <v>37.04</v>
      </c>
      <c r="I380" s="120">
        <v>2.6214</v>
      </c>
      <c r="J380" s="120">
        <v>4.5020249999999997</v>
      </c>
      <c r="K380" s="120">
        <v>0.74460000000000004</v>
      </c>
      <c r="L380" s="120">
        <v>0</v>
      </c>
      <c r="M380" s="120">
        <v>29.171975</v>
      </c>
      <c r="N380" s="124"/>
      <c r="O380" s="120">
        <v>29.171975</v>
      </c>
      <c r="P380" s="124">
        <v>1630.8</v>
      </c>
      <c r="Q380" s="122">
        <v>1.7888137723816533E-2</v>
      </c>
      <c r="R380" s="120">
        <v>139.1</v>
      </c>
      <c r="S380" s="123">
        <v>2.4882399573828797</v>
      </c>
      <c r="T380" s="123">
        <v>1073.288263428992</v>
      </c>
      <c r="U380" s="123">
        <v>149.29439744297278</v>
      </c>
      <c r="V380" s="246">
        <f>U380/1.09</f>
        <v>136.96733710364475</v>
      </c>
    </row>
    <row r="381" spans="1:22" ht="15.95" customHeight="1" x14ac:dyDescent="0.25">
      <c r="A381" s="247" t="s">
        <v>37</v>
      </c>
      <c r="B381" s="115" t="s">
        <v>157</v>
      </c>
      <c r="C381" s="83">
        <v>375</v>
      </c>
      <c r="D381" s="209" t="s">
        <v>233</v>
      </c>
      <c r="E381" s="210" t="s">
        <v>42</v>
      </c>
      <c r="F381" s="116">
        <v>48</v>
      </c>
      <c r="G381" s="116">
        <v>1982</v>
      </c>
      <c r="H381" s="120">
        <v>55.38</v>
      </c>
      <c r="I381" s="120">
        <v>3.0370499999999998</v>
      </c>
      <c r="J381" s="120">
        <v>6.443867</v>
      </c>
      <c r="K381" s="120">
        <v>1.60395</v>
      </c>
      <c r="L381" s="120">
        <v>0</v>
      </c>
      <c r="M381" s="120">
        <v>44.295133</v>
      </c>
      <c r="N381" s="124"/>
      <c r="O381" s="120">
        <v>44.295133</v>
      </c>
      <c r="P381" s="124">
        <v>2456.5</v>
      </c>
      <c r="Q381" s="122">
        <v>1.8031806635456952E-2</v>
      </c>
      <c r="R381" s="120">
        <v>139.1</v>
      </c>
      <c r="S381" s="123">
        <v>2.5082243029920619</v>
      </c>
      <c r="T381" s="123">
        <v>1081.9083981274171</v>
      </c>
      <c r="U381" s="123">
        <v>150.49345817952371</v>
      </c>
      <c r="V381" s="246">
        <f>U381/1.09</f>
        <v>138.06739282525109</v>
      </c>
    </row>
    <row r="382" spans="1:22" ht="15.95" customHeight="1" x14ac:dyDescent="0.25">
      <c r="A382" s="247" t="s">
        <v>37</v>
      </c>
      <c r="B382" s="115" t="s">
        <v>216</v>
      </c>
      <c r="C382" s="83">
        <v>376</v>
      </c>
      <c r="D382" s="209" t="s">
        <v>204</v>
      </c>
      <c r="E382" s="210" t="s">
        <v>121</v>
      </c>
      <c r="F382" s="116">
        <v>143</v>
      </c>
      <c r="G382" s="116">
        <v>1984</v>
      </c>
      <c r="H382" s="120">
        <v>114.35678999999999</v>
      </c>
      <c r="I382" s="120">
        <v>8.0429999999999993</v>
      </c>
      <c r="J382" s="120">
        <v>16.186681506849315</v>
      </c>
      <c r="K382" s="120">
        <v>0</v>
      </c>
      <c r="L382" s="120"/>
      <c r="M382" s="120">
        <v>90.127108493150672</v>
      </c>
      <c r="N382" s="124">
        <v>4991.93</v>
      </c>
      <c r="O382" s="120">
        <v>84.801000000000002</v>
      </c>
      <c r="P382" s="124">
        <v>4696.88</v>
      </c>
      <c r="Q382" s="122">
        <v>1.8054751239120436E-2</v>
      </c>
      <c r="R382" s="120">
        <v>114.45</v>
      </c>
      <c r="S382" s="123">
        <v>2.0663662793173341</v>
      </c>
      <c r="T382" s="123">
        <v>1083.2850743472261</v>
      </c>
      <c r="U382" s="123">
        <v>123.98197675904002</v>
      </c>
      <c r="V382" s="246">
        <f>U382/1.09</f>
        <v>113.74493280645873</v>
      </c>
    </row>
    <row r="383" spans="1:22" ht="15.95" customHeight="1" x14ac:dyDescent="0.25">
      <c r="A383" s="245" t="s">
        <v>37</v>
      </c>
      <c r="B383" s="76" t="s">
        <v>99</v>
      </c>
      <c r="C383" s="83">
        <v>377</v>
      </c>
      <c r="D383" s="84" t="s">
        <v>643</v>
      </c>
      <c r="E383" s="84" t="s">
        <v>328</v>
      </c>
      <c r="F383" s="83">
        <v>73</v>
      </c>
      <c r="G383" s="83" t="s">
        <v>495</v>
      </c>
      <c r="H383" s="85">
        <v>91.106800000000007</v>
      </c>
      <c r="I383" s="85">
        <v>11.680300000000001</v>
      </c>
      <c r="J383" s="85">
        <v>7.3</v>
      </c>
      <c r="K383" s="85">
        <v>1.2464</v>
      </c>
      <c r="L383" s="85">
        <v>12.7584</v>
      </c>
      <c r="M383" s="85">
        <v>58.121699999999997</v>
      </c>
      <c r="N383" s="86">
        <v>3873.4</v>
      </c>
      <c r="O383" s="85">
        <v>70.561099999999996</v>
      </c>
      <c r="P383" s="86">
        <v>3873.4</v>
      </c>
      <c r="Q383" s="87">
        <v>1.8216837920173489E-2</v>
      </c>
      <c r="R383" s="85">
        <v>97.9</v>
      </c>
      <c r="S383" s="88">
        <v>1.7834284323849847</v>
      </c>
      <c r="T383" s="88">
        <v>1093.0102752104094</v>
      </c>
      <c r="U383" s="88">
        <v>107.00570594309909</v>
      </c>
      <c r="V383" s="246">
        <f>U383/1.09</f>
        <v>98.17037242486154</v>
      </c>
    </row>
    <row r="384" spans="1:22" ht="15.95" customHeight="1" x14ac:dyDescent="0.25">
      <c r="A384" s="247" t="s">
        <v>37</v>
      </c>
      <c r="B384" s="115" t="s">
        <v>216</v>
      </c>
      <c r="C384" s="83">
        <v>378</v>
      </c>
      <c r="D384" s="209" t="s">
        <v>203</v>
      </c>
      <c r="E384" s="210" t="s">
        <v>121</v>
      </c>
      <c r="F384" s="116">
        <v>54</v>
      </c>
      <c r="G384" s="116">
        <v>1982</v>
      </c>
      <c r="H384" s="120">
        <v>85.598000000000184</v>
      </c>
      <c r="I384" s="120">
        <v>6.4680000000000142</v>
      </c>
      <c r="J384" s="120">
        <v>15.331999999999997</v>
      </c>
      <c r="K384" s="120">
        <v>0.32550000000001433</v>
      </c>
      <c r="L384" s="120"/>
      <c r="M384" s="120">
        <v>63.798000000000172</v>
      </c>
      <c r="N384" s="124">
        <v>3478.61</v>
      </c>
      <c r="O384" s="120">
        <v>63.798000000000172</v>
      </c>
      <c r="P384" s="124">
        <v>3478.61</v>
      </c>
      <c r="Q384" s="122">
        <v>1.83400841140571E-2</v>
      </c>
      <c r="R384" s="120">
        <v>114.45</v>
      </c>
      <c r="S384" s="123">
        <v>2.0990226268538352</v>
      </c>
      <c r="T384" s="123">
        <v>1100.4050468434261</v>
      </c>
      <c r="U384" s="123">
        <v>125.94135761123012</v>
      </c>
      <c r="V384" s="246">
        <f>U384/1.09</f>
        <v>115.54252991855974</v>
      </c>
    </row>
    <row r="385" spans="1:22" ht="15.95" customHeight="1" x14ac:dyDescent="0.25">
      <c r="A385" s="247" t="s">
        <v>37</v>
      </c>
      <c r="B385" s="115" t="s">
        <v>216</v>
      </c>
      <c r="C385" s="83">
        <v>379</v>
      </c>
      <c r="D385" s="209" t="s">
        <v>198</v>
      </c>
      <c r="E385" s="210" t="s">
        <v>121</v>
      </c>
      <c r="F385" s="116">
        <v>15</v>
      </c>
      <c r="G385" s="116">
        <v>1979</v>
      </c>
      <c r="H385" s="120">
        <v>21.937999999999988</v>
      </c>
      <c r="I385" s="120">
        <v>1.9128900000000018</v>
      </c>
      <c r="J385" s="120">
        <v>3.4261099999999969</v>
      </c>
      <c r="K385" s="120">
        <v>0.86289000000000182</v>
      </c>
      <c r="L385" s="120"/>
      <c r="M385" s="120">
        <v>16.59899999999999</v>
      </c>
      <c r="N385" s="124">
        <v>886.49</v>
      </c>
      <c r="O385" s="120">
        <v>13.497</v>
      </c>
      <c r="P385" s="124">
        <v>720.81</v>
      </c>
      <c r="Q385" s="122">
        <v>1.8724767969367794E-2</v>
      </c>
      <c r="R385" s="120">
        <v>114.45</v>
      </c>
      <c r="S385" s="123">
        <v>2.1430496940941439</v>
      </c>
      <c r="T385" s="123">
        <v>1123.4860781620678</v>
      </c>
      <c r="U385" s="123">
        <v>128.58298164564866</v>
      </c>
      <c r="V385" s="246">
        <f>U385/1.09</f>
        <v>117.96603820701711</v>
      </c>
    </row>
    <row r="386" spans="1:22" ht="15.95" customHeight="1" x14ac:dyDescent="0.25">
      <c r="A386" s="247" t="s">
        <v>37</v>
      </c>
      <c r="B386" s="115" t="s">
        <v>216</v>
      </c>
      <c r="C386" s="83">
        <v>380</v>
      </c>
      <c r="D386" s="209" t="s">
        <v>202</v>
      </c>
      <c r="E386" s="210" t="s">
        <v>121</v>
      </c>
      <c r="F386" s="116">
        <v>15</v>
      </c>
      <c r="G386" s="116">
        <v>1982</v>
      </c>
      <c r="H386" s="120">
        <v>18.142000000000053</v>
      </c>
      <c r="I386" s="120">
        <v>2.0175225000000045</v>
      </c>
      <c r="J386" s="120">
        <v>2.4594774999999709</v>
      </c>
      <c r="K386" s="120">
        <v>0.18002250000000458</v>
      </c>
      <c r="L386" s="120"/>
      <c r="M386" s="120">
        <v>13.665000000000077</v>
      </c>
      <c r="N386" s="124">
        <v>721.26</v>
      </c>
      <c r="O386" s="120">
        <v>13.665000000000077</v>
      </c>
      <c r="P386" s="124">
        <v>721.26</v>
      </c>
      <c r="Q386" s="122">
        <v>1.8946011147159245E-2</v>
      </c>
      <c r="R386" s="120">
        <v>114.45</v>
      </c>
      <c r="S386" s="123">
        <v>2.1683709757923757</v>
      </c>
      <c r="T386" s="123">
        <v>1136.7606688295546</v>
      </c>
      <c r="U386" s="123">
        <v>130.10225854754253</v>
      </c>
      <c r="V386" s="246">
        <f>U386/1.09</f>
        <v>119.35987022710323</v>
      </c>
    </row>
    <row r="387" spans="1:22" ht="15.95" customHeight="1" x14ac:dyDescent="0.25">
      <c r="A387" s="249" t="s">
        <v>37</v>
      </c>
      <c r="B387" s="222" t="s">
        <v>31</v>
      </c>
      <c r="C387" s="83">
        <v>381</v>
      </c>
      <c r="D387" s="224" t="s">
        <v>81</v>
      </c>
      <c r="E387" s="224"/>
      <c r="F387" s="223">
        <v>36</v>
      </c>
      <c r="G387" s="223">
        <v>1986</v>
      </c>
      <c r="H387" s="216">
        <v>49.401000000000003</v>
      </c>
      <c r="I387" s="216">
        <v>3.2410139999999998</v>
      </c>
      <c r="J387" s="216">
        <v>8.6890280000000004</v>
      </c>
      <c r="K387" s="216">
        <v>-0.232011</v>
      </c>
      <c r="L387" s="216">
        <v>0</v>
      </c>
      <c r="M387" s="216">
        <v>37.702972000000003</v>
      </c>
      <c r="N387" s="225">
        <v>1988.92</v>
      </c>
      <c r="O387" s="216">
        <v>37.702972000000003</v>
      </c>
      <c r="P387" s="225">
        <v>1988.92</v>
      </c>
      <c r="Q387" s="215">
        <v>1.8956505037910021E-2</v>
      </c>
      <c r="R387" s="216">
        <v>78.7</v>
      </c>
      <c r="S387" s="216">
        <v>1.4918769464835187</v>
      </c>
      <c r="T387" s="216">
        <v>1137.3903022746013</v>
      </c>
      <c r="U387" s="216">
        <v>89.512616789011119</v>
      </c>
      <c r="V387" s="246">
        <v>89.512616789011119</v>
      </c>
    </row>
    <row r="388" spans="1:22" ht="15.95" customHeight="1" x14ac:dyDescent="0.25">
      <c r="A388" s="249" t="s">
        <v>37</v>
      </c>
      <c r="B388" s="222" t="s">
        <v>31</v>
      </c>
      <c r="C388" s="83">
        <v>382</v>
      </c>
      <c r="D388" s="224" t="s">
        <v>75</v>
      </c>
      <c r="E388" s="224"/>
      <c r="F388" s="223">
        <v>40</v>
      </c>
      <c r="G388" s="223">
        <v>1987</v>
      </c>
      <c r="H388" s="216">
        <v>54.688000000000002</v>
      </c>
      <c r="I388" s="216">
        <v>3.6338050000000002</v>
      </c>
      <c r="J388" s="216">
        <v>9.6092080000000006</v>
      </c>
      <c r="K388" s="216">
        <v>0.44619599999999998</v>
      </c>
      <c r="L388" s="216">
        <v>0</v>
      </c>
      <c r="M388" s="216">
        <v>40.998795999999999</v>
      </c>
      <c r="N388" s="225">
        <v>2155.0100000000002</v>
      </c>
      <c r="O388" s="216">
        <v>40.998795999999999</v>
      </c>
      <c r="P388" s="225">
        <v>2155.0100000000002</v>
      </c>
      <c r="Q388" s="215">
        <v>1.9024875058584412E-2</v>
      </c>
      <c r="R388" s="216">
        <v>78.7</v>
      </c>
      <c r="S388" s="216">
        <v>1.4972576671105933</v>
      </c>
      <c r="T388" s="216">
        <v>1141.4925035150648</v>
      </c>
      <c r="U388" s="216">
        <v>89.835460026635602</v>
      </c>
      <c r="V388" s="246">
        <v>89.835460026635602</v>
      </c>
    </row>
    <row r="389" spans="1:22" ht="15.95" customHeight="1" x14ac:dyDescent="0.25">
      <c r="A389" s="245" t="s">
        <v>37</v>
      </c>
      <c r="B389" s="76" t="s">
        <v>99</v>
      </c>
      <c r="C389" s="83">
        <v>383</v>
      </c>
      <c r="D389" s="84" t="s">
        <v>644</v>
      </c>
      <c r="E389" s="84"/>
      <c r="F389" s="83">
        <v>75</v>
      </c>
      <c r="G389" s="83" t="s">
        <v>640</v>
      </c>
      <c r="H389" s="85">
        <v>81.575199999999995</v>
      </c>
      <c r="I389" s="85">
        <v>7.2531999999999996</v>
      </c>
      <c r="J389" s="85">
        <v>7.29</v>
      </c>
      <c r="K389" s="85">
        <v>-0.29559999999999997</v>
      </c>
      <c r="L389" s="85">
        <v>0</v>
      </c>
      <c r="M389" s="85">
        <v>67.327600000000004</v>
      </c>
      <c r="N389" s="86">
        <v>3526.12</v>
      </c>
      <c r="O389" s="85">
        <v>67.327600000000004</v>
      </c>
      <c r="P389" s="86">
        <v>3526.12</v>
      </c>
      <c r="Q389" s="87">
        <v>1.9093961634884804E-2</v>
      </c>
      <c r="R389" s="85">
        <v>97.9</v>
      </c>
      <c r="S389" s="88">
        <v>1.8692988440552225</v>
      </c>
      <c r="T389" s="88">
        <v>1145.6376980930881</v>
      </c>
      <c r="U389" s="88">
        <v>112.15793064331334</v>
      </c>
      <c r="V389" s="246">
        <f>U389/1.09</f>
        <v>102.89718407643424</v>
      </c>
    </row>
    <row r="390" spans="1:22" ht="15.95" customHeight="1" x14ac:dyDescent="0.25">
      <c r="A390" s="249" t="s">
        <v>37</v>
      </c>
      <c r="B390" s="222" t="s">
        <v>31</v>
      </c>
      <c r="C390" s="83">
        <v>384</v>
      </c>
      <c r="D390" s="224" t="s">
        <v>74</v>
      </c>
      <c r="E390" s="224"/>
      <c r="F390" s="223">
        <v>60</v>
      </c>
      <c r="G390" s="223">
        <v>1980</v>
      </c>
      <c r="H390" s="216">
        <v>84.703999999999994</v>
      </c>
      <c r="I390" s="216">
        <v>6.6642359999999998</v>
      </c>
      <c r="J390" s="216">
        <v>13.466844</v>
      </c>
      <c r="K390" s="216">
        <v>0.93476400000000004</v>
      </c>
      <c r="L390" s="216">
        <v>0</v>
      </c>
      <c r="M390" s="216">
        <v>63.638151999999998</v>
      </c>
      <c r="N390" s="225">
        <v>3250.97</v>
      </c>
      <c r="O390" s="216">
        <v>63.638151999999998</v>
      </c>
      <c r="P390" s="225">
        <v>3250.97</v>
      </c>
      <c r="Q390" s="215">
        <v>1.9575127423507446E-2</v>
      </c>
      <c r="R390" s="216">
        <v>78.7</v>
      </c>
      <c r="S390" s="216">
        <v>1.5405625282300359</v>
      </c>
      <c r="T390" s="216">
        <v>1174.5076454104469</v>
      </c>
      <c r="U390" s="216">
        <v>92.433751693802179</v>
      </c>
      <c r="V390" s="246">
        <v>92.433751693802179</v>
      </c>
    </row>
    <row r="391" spans="1:22" ht="15.95" customHeight="1" x14ac:dyDescent="0.25">
      <c r="A391" s="245" t="s">
        <v>37</v>
      </c>
      <c r="B391" s="76" t="s">
        <v>99</v>
      </c>
      <c r="C391" s="83">
        <v>385</v>
      </c>
      <c r="D391" s="84" t="s">
        <v>645</v>
      </c>
      <c r="E391" s="84"/>
      <c r="F391" s="83">
        <v>92</v>
      </c>
      <c r="G391" s="83" t="s">
        <v>329</v>
      </c>
      <c r="H391" s="85">
        <v>114.52500000000001</v>
      </c>
      <c r="I391" s="85">
        <v>13.1027</v>
      </c>
      <c r="J391" s="85">
        <v>9</v>
      </c>
      <c r="K391" s="85">
        <v>2.5095999999999998</v>
      </c>
      <c r="L391" s="85">
        <v>0</v>
      </c>
      <c r="M391" s="85">
        <v>89.912700000000001</v>
      </c>
      <c r="N391" s="86">
        <v>4572.42</v>
      </c>
      <c r="O391" s="85">
        <v>89.912700000000001</v>
      </c>
      <c r="P391" s="86">
        <v>4572.42</v>
      </c>
      <c r="Q391" s="87">
        <v>1.9664138464970411E-2</v>
      </c>
      <c r="R391" s="85">
        <v>97.9</v>
      </c>
      <c r="S391" s="88">
        <v>1.9251191557206033</v>
      </c>
      <c r="T391" s="88">
        <v>1179.8483078982247</v>
      </c>
      <c r="U391" s="88">
        <v>115.50714934323621</v>
      </c>
      <c r="V391" s="246">
        <f>U391/1.09</f>
        <v>105.9698617827855</v>
      </c>
    </row>
    <row r="392" spans="1:22" ht="15.95" customHeight="1" x14ac:dyDescent="0.25">
      <c r="A392" s="249" t="s">
        <v>37</v>
      </c>
      <c r="B392" s="222" t="s">
        <v>31</v>
      </c>
      <c r="C392" s="83">
        <v>386</v>
      </c>
      <c r="D392" s="224" t="s">
        <v>73</v>
      </c>
      <c r="E392" s="224"/>
      <c r="F392" s="223">
        <v>60</v>
      </c>
      <c r="G392" s="223">
        <v>1985</v>
      </c>
      <c r="H392" s="216">
        <v>80.177999999999997</v>
      </c>
      <c r="I392" s="216">
        <v>7.9136790000000001</v>
      </c>
      <c r="J392" s="216">
        <v>10.472094999999999</v>
      </c>
      <c r="K392" s="216">
        <v>0.144316</v>
      </c>
      <c r="L392" s="216">
        <v>0</v>
      </c>
      <c r="M392" s="216">
        <v>61.647908999999999</v>
      </c>
      <c r="N392" s="225">
        <v>3133.55</v>
      </c>
      <c r="O392" s="216">
        <v>61.647908999999999</v>
      </c>
      <c r="P392" s="225">
        <v>3133.55</v>
      </c>
      <c r="Q392" s="215">
        <v>1.967350417258381E-2</v>
      </c>
      <c r="R392" s="216">
        <v>78.7</v>
      </c>
      <c r="S392" s="216">
        <v>1.5483047783823458</v>
      </c>
      <c r="T392" s="216">
        <v>1180.4102503550287</v>
      </c>
      <c r="U392" s="216">
        <v>92.898286702940766</v>
      </c>
      <c r="V392" s="246">
        <v>92.898286702940766</v>
      </c>
    </row>
    <row r="393" spans="1:22" ht="15.95" customHeight="1" x14ac:dyDescent="0.25">
      <c r="A393" s="249" t="s">
        <v>37</v>
      </c>
      <c r="B393" s="222" t="s">
        <v>31</v>
      </c>
      <c r="C393" s="83">
        <v>387</v>
      </c>
      <c r="D393" s="224" t="s">
        <v>80</v>
      </c>
      <c r="E393" s="224"/>
      <c r="F393" s="223">
        <v>72</v>
      </c>
      <c r="G393" s="223">
        <v>1989</v>
      </c>
      <c r="H393" s="216">
        <v>110.20399999999999</v>
      </c>
      <c r="I393" s="216">
        <v>7.2020920000000004</v>
      </c>
      <c r="J393" s="216">
        <v>19.039110999999998</v>
      </c>
      <c r="K393" s="216">
        <v>1.365915</v>
      </c>
      <c r="L393" s="216">
        <v>0</v>
      </c>
      <c r="M393" s="216">
        <v>82.596890999999999</v>
      </c>
      <c r="N393" s="225">
        <v>4195.87</v>
      </c>
      <c r="O393" s="216">
        <v>82.596890999999999</v>
      </c>
      <c r="P393" s="225">
        <v>4195.87</v>
      </c>
      <c r="Q393" s="215">
        <v>1.9685283624135162E-2</v>
      </c>
      <c r="R393" s="216">
        <v>78.7</v>
      </c>
      <c r="S393" s="216">
        <v>1.5492318212194374</v>
      </c>
      <c r="T393" s="216">
        <v>1181.1170174481097</v>
      </c>
      <c r="U393" s="216">
        <v>92.953909273166232</v>
      </c>
      <c r="V393" s="246">
        <v>92.953909273166232</v>
      </c>
    </row>
    <row r="394" spans="1:22" ht="15.95" customHeight="1" x14ac:dyDescent="0.25">
      <c r="A394" s="249" t="s">
        <v>37</v>
      </c>
      <c r="B394" s="222" t="s">
        <v>31</v>
      </c>
      <c r="C394" s="83">
        <v>388</v>
      </c>
      <c r="D394" s="224" t="s">
        <v>76</v>
      </c>
      <c r="E394" s="224"/>
      <c r="F394" s="223">
        <v>59</v>
      </c>
      <c r="G394" s="223">
        <v>1964</v>
      </c>
      <c r="H394" s="216">
        <v>71.096999999999994</v>
      </c>
      <c r="I394" s="216">
        <v>4.7245739999999996</v>
      </c>
      <c r="J394" s="216">
        <v>12.271535999999999</v>
      </c>
      <c r="K394" s="216">
        <v>1.395427</v>
      </c>
      <c r="L394" s="216">
        <v>0</v>
      </c>
      <c r="M394" s="216">
        <v>52.705463000000002</v>
      </c>
      <c r="N394" s="225">
        <v>2642.27</v>
      </c>
      <c r="O394" s="216">
        <v>52.705463000000002</v>
      </c>
      <c r="P394" s="225">
        <v>2642.27</v>
      </c>
      <c r="Q394" s="215">
        <v>1.9947039098956579E-2</v>
      </c>
      <c r="R394" s="216">
        <v>78.7</v>
      </c>
      <c r="S394" s="216">
        <v>1.5698319770878828</v>
      </c>
      <c r="T394" s="216">
        <v>1196.8223459373949</v>
      </c>
      <c r="U394" s="216">
        <v>94.189918625272981</v>
      </c>
      <c r="V394" s="246">
        <v>94.189918625272981</v>
      </c>
    </row>
    <row r="395" spans="1:22" ht="15.95" customHeight="1" x14ac:dyDescent="0.25">
      <c r="A395" s="247" t="s">
        <v>37</v>
      </c>
      <c r="B395" s="115" t="s">
        <v>131</v>
      </c>
      <c r="C395" s="83">
        <v>389</v>
      </c>
      <c r="D395" s="117" t="s">
        <v>179</v>
      </c>
      <c r="E395" s="118" t="s">
        <v>42</v>
      </c>
      <c r="F395" s="119">
        <v>45</v>
      </c>
      <c r="G395" s="119">
        <v>1987</v>
      </c>
      <c r="H395" s="120">
        <v>69.88</v>
      </c>
      <c r="I395" s="120">
        <v>3.746715</v>
      </c>
      <c r="J395" s="120">
        <v>8.0654850000000007</v>
      </c>
      <c r="K395" s="120">
        <v>-7.4719999999999995E-2</v>
      </c>
      <c r="L395" s="120">
        <v>0</v>
      </c>
      <c r="M395" s="120">
        <v>58.142521000000002</v>
      </c>
      <c r="N395" s="121">
        <v>2909.34</v>
      </c>
      <c r="O395" s="120">
        <v>58.142521000000002</v>
      </c>
      <c r="P395" s="121">
        <v>2909.34</v>
      </c>
      <c r="Q395" s="122">
        <v>1.9984780396928511E-2</v>
      </c>
      <c r="R395" s="120">
        <v>110</v>
      </c>
      <c r="S395" s="123">
        <v>2.1983258436621362</v>
      </c>
      <c r="T395" s="123">
        <v>1199.0868238157107</v>
      </c>
      <c r="U395" s="123">
        <v>131.89955061972816</v>
      </c>
      <c r="V395" s="246">
        <f>U395/1.09</f>
        <v>121.00876203644785</v>
      </c>
    </row>
    <row r="396" spans="1:22" ht="15.95" customHeight="1" x14ac:dyDescent="0.25">
      <c r="A396" s="249" t="s">
        <v>37</v>
      </c>
      <c r="B396" s="222" t="s">
        <v>31</v>
      </c>
      <c r="C396" s="83">
        <v>390</v>
      </c>
      <c r="D396" s="224" t="s">
        <v>78</v>
      </c>
      <c r="E396" s="224"/>
      <c r="F396" s="223">
        <v>20</v>
      </c>
      <c r="G396" s="223">
        <v>1991</v>
      </c>
      <c r="H396" s="216">
        <v>29.071999999999999</v>
      </c>
      <c r="I396" s="216">
        <v>2.630789</v>
      </c>
      <c r="J396" s="216">
        <v>4.5934559999999998</v>
      </c>
      <c r="K396" s="216">
        <v>0.12321600000000001</v>
      </c>
      <c r="L396" s="216">
        <v>0</v>
      </c>
      <c r="M396" s="216">
        <v>21.724544000000002</v>
      </c>
      <c r="N396" s="225">
        <v>1071.33</v>
      </c>
      <c r="O396" s="216">
        <v>21.724544000000002</v>
      </c>
      <c r="P396" s="225">
        <v>1071.33</v>
      </c>
      <c r="Q396" s="215">
        <v>2.0278106652478697E-2</v>
      </c>
      <c r="R396" s="216">
        <v>78.7</v>
      </c>
      <c r="S396" s="216">
        <v>1.5958869935500735</v>
      </c>
      <c r="T396" s="216">
        <v>1216.6863991487219</v>
      </c>
      <c r="U396" s="216">
        <v>95.753219613004418</v>
      </c>
      <c r="V396" s="246">
        <v>95.753219613004418</v>
      </c>
    </row>
    <row r="397" spans="1:22" ht="15.95" customHeight="1" x14ac:dyDescent="0.25">
      <c r="A397" s="247" t="s">
        <v>37</v>
      </c>
      <c r="B397" s="115" t="s">
        <v>131</v>
      </c>
      <c r="C397" s="83">
        <v>391</v>
      </c>
      <c r="D397" s="117" t="s">
        <v>279</v>
      </c>
      <c r="E397" s="118" t="s">
        <v>42</v>
      </c>
      <c r="F397" s="119">
        <v>40</v>
      </c>
      <c r="G397" s="119">
        <v>1973</v>
      </c>
      <c r="H397" s="120">
        <v>62.7</v>
      </c>
      <c r="I397" s="120">
        <v>3.7229999999999999</v>
      </c>
      <c r="J397" s="120">
        <v>5.5992240000000004</v>
      </c>
      <c r="K397" s="120">
        <v>-0.20400399999999999</v>
      </c>
      <c r="L397" s="120">
        <v>9.6447190000000003</v>
      </c>
      <c r="M397" s="120">
        <v>43.937055000000001</v>
      </c>
      <c r="N397" s="121">
        <v>2624.15</v>
      </c>
      <c r="O397" s="120">
        <v>53.581774000000003</v>
      </c>
      <c r="P397" s="121">
        <v>2624.15</v>
      </c>
      <c r="Q397" s="122">
        <v>2.0418716155707561E-2</v>
      </c>
      <c r="R397" s="120">
        <v>110</v>
      </c>
      <c r="S397" s="123">
        <v>2.246058777127832</v>
      </c>
      <c r="T397" s="123">
        <v>1225.1229693424536</v>
      </c>
      <c r="U397" s="123">
        <v>134.7635266276699</v>
      </c>
      <c r="V397" s="246">
        <f>U397/1.09</f>
        <v>123.63626296116504</v>
      </c>
    </row>
    <row r="398" spans="1:22" ht="15.95" customHeight="1" x14ac:dyDescent="0.25">
      <c r="A398" s="247" t="s">
        <v>37</v>
      </c>
      <c r="B398" s="115" t="s">
        <v>216</v>
      </c>
      <c r="C398" s="83">
        <v>392</v>
      </c>
      <c r="D398" s="209" t="s">
        <v>201</v>
      </c>
      <c r="E398" s="210" t="s">
        <v>121</v>
      </c>
      <c r="F398" s="116">
        <v>36</v>
      </c>
      <c r="G398" s="116">
        <v>1994</v>
      </c>
      <c r="H398" s="120">
        <v>54.497000000000071</v>
      </c>
      <c r="I398" s="120">
        <v>4.7685750000000082</v>
      </c>
      <c r="J398" s="120">
        <v>7.9864249999999588</v>
      </c>
      <c r="K398" s="120">
        <v>0.30607500000000809</v>
      </c>
      <c r="L398" s="120"/>
      <c r="M398" s="120">
        <v>41.742000000000104</v>
      </c>
      <c r="N398" s="124">
        <v>2038.44</v>
      </c>
      <c r="O398" s="120">
        <v>41.742000000000104</v>
      </c>
      <c r="P398" s="124">
        <v>2038.44</v>
      </c>
      <c r="Q398" s="122">
        <v>2.0477423912403654E-2</v>
      </c>
      <c r="R398" s="120">
        <v>114.45</v>
      </c>
      <c r="S398" s="123">
        <v>2.3436411667745984</v>
      </c>
      <c r="T398" s="123">
        <v>1228.6454347442193</v>
      </c>
      <c r="U398" s="123">
        <v>140.61847000647589</v>
      </c>
      <c r="V398" s="246">
        <f>U398/1.09</f>
        <v>129.00777064814301</v>
      </c>
    </row>
    <row r="399" spans="1:22" ht="15.95" customHeight="1" x14ac:dyDescent="0.25">
      <c r="A399" s="247" t="s">
        <v>37</v>
      </c>
      <c r="B399" s="115" t="s">
        <v>216</v>
      </c>
      <c r="C399" s="83">
        <v>393</v>
      </c>
      <c r="D399" s="209" t="s">
        <v>199</v>
      </c>
      <c r="E399" s="210" t="s">
        <v>121</v>
      </c>
      <c r="F399" s="116">
        <v>15</v>
      </c>
      <c r="G399" s="116">
        <v>1981</v>
      </c>
      <c r="H399" s="120">
        <v>18.691000000000031</v>
      </c>
      <c r="I399" s="120">
        <v>0.82362000000000535</v>
      </c>
      <c r="J399" s="120">
        <v>2.3563800000000015</v>
      </c>
      <c r="K399" s="120">
        <v>-0.41012999999999461</v>
      </c>
      <c r="L399" s="120"/>
      <c r="M399" s="120">
        <v>15.511000000000024</v>
      </c>
      <c r="N399" s="124">
        <v>746.58</v>
      </c>
      <c r="O399" s="120">
        <v>15.511000000000024</v>
      </c>
      <c r="P399" s="124">
        <v>746.58</v>
      </c>
      <c r="Q399" s="122">
        <v>2.0776072222668734E-2</v>
      </c>
      <c r="R399" s="120">
        <v>114.45</v>
      </c>
      <c r="S399" s="123">
        <v>2.3778214658844368</v>
      </c>
      <c r="T399" s="123">
        <v>1246.564333360124</v>
      </c>
      <c r="U399" s="123">
        <v>142.6692879530662</v>
      </c>
      <c r="V399" s="246">
        <f>U399/1.09</f>
        <v>130.88925500281303</v>
      </c>
    </row>
    <row r="400" spans="1:22" ht="15.95" customHeight="1" x14ac:dyDescent="0.25">
      <c r="A400" s="249" t="s">
        <v>37</v>
      </c>
      <c r="B400" s="222" t="s">
        <v>31</v>
      </c>
      <c r="C400" s="83">
        <v>394</v>
      </c>
      <c r="D400" s="224" t="s">
        <v>77</v>
      </c>
      <c r="E400" s="224"/>
      <c r="F400" s="223">
        <v>32</v>
      </c>
      <c r="G400" s="223">
        <v>1986</v>
      </c>
      <c r="H400" s="216">
        <v>54.503</v>
      </c>
      <c r="I400" s="216">
        <v>3.3519749999999999</v>
      </c>
      <c r="J400" s="216">
        <v>9.6760190000000001</v>
      </c>
      <c r="K400" s="216">
        <v>0</v>
      </c>
      <c r="L400" s="216">
        <v>0</v>
      </c>
      <c r="M400" s="216">
        <v>40.899982000000001</v>
      </c>
      <c r="N400" s="225">
        <v>1927.93</v>
      </c>
      <c r="O400" s="216">
        <v>40.899982000000001</v>
      </c>
      <c r="P400" s="225">
        <v>1927.93</v>
      </c>
      <c r="Q400" s="215">
        <v>2.1214453844278579E-2</v>
      </c>
      <c r="R400" s="216">
        <v>78.7</v>
      </c>
      <c r="S400" s="216">
        <v>1.6695775175447243</v>
      </c>
      <c r="T400" s="216">
        <v>1272.8672306567148</v>
      </c>
      <c r="U400" s="216">
        <v>100.17465105268346</v>
      </c>
      <c r="V400" s="246">
        <v>100.17465105268346</v>
      </c>
    </row>
    <row r="401" spans="1:22" ht="15.95" customHeight="1" x14ac:dyDescent="0.25">
      <c r="A401" s="249" t="s">
        <v>37</v>
      </c>
      <c r="B401" s="222" t="s">
        <v>31</v>
      </c>
      <c r="C401" s="83">
        <v>395</v>
      </c>
      <c r="D401" s="224" t="s">
        <v>85</v>
      </c>
      <c r="E401" s="224"/>
      <c r="F401" s="223">
        <v>31</v>
      </c>
      <c r="G401" s="223">
        <v>1986</v>
      </c>
      <c r="H401" s="216">
        <v>50.631</v>
      </c>
      <c r="I401" s="216">
        <v>3.912528</v>
      </c>
      <c r="J401" s="216">
        <v>6.3830739999999997</v>
      </c>
      <c r="K401" s="216">
        <v>0.42247000000000001</v>
      </c>
      <c r="L401" s="216">
        <v>0</v>
      </c>
      <c r="M401" s="216">
        <v>39.912925000000001</v>
      </c>
      <c r="N401" s="225">
        <v>1870.28</v>
      </c>
      <c r="O401" s="216">
        <v>39.912925000000001</v>
      </c>
      <c r="P401" s="225">
        <v>1870.28</v>
      </c>
      <c r="Q401" s="215">
        <v>2.1340614774258401E-2</v>
      </c>
      <c r="R401" s="216">
        <v>78.7</v>
      </c>
      <c r="S401" s="216">
        <v>1.6795063827341363</v>
      </c>
      <c r="T401" s="216">
        <v>1280.436886455504</v>
      </c>
      <c r="U401" s="216">
        <v>100.77038296404817</v>
      </c>
      <c r="V401" s="246">
        <v>100.77038296404817</v>
      </c>
    </row>
    <row r="402" spans="1:22" ht="15.95" customHeight="1" x14ac:dyDescent="0.25">
      <c r="A402" s="249" t="s">
        <v>37</v>
      </c>
      <c r="B402" s="222" t="s">
        <v>31</v>
      </c>
      <c r="C402" s="83">
        <v>396</v>
      </c>
      <c r="D402" s="224" t="s">
        <v>79</v>
      </c>
      <c r="E402" s="224"/>
      <c r="F402" s="223">
        <v>88</v>
      </c>
      <c r="G402" s="223">
        <v>1986</v>
      </c>
      <c r="H402" s="216">
        <v>144.60400000000001</v>
      </c>
      <c r="I402" s="216">
        <v>10.10721</v>
      </c>
      <c r="J402" s="216">
        <v>22.118973</v>
      </c>
      <c r="K402" s="216">
        <v>1.3167869999999999</v>
      </c>
      <c r="L402" s="216">
        <v>0</v>
      </c>
      <c r="M402" s="216">
        <v>111.061015</v>
      </c>
      <c r="N402" s="225">
        <v>5195.53</v>
      </c>
      <c r="O402" s="216">
        <v>111.061015</v>
      </c>
      <c r="P402" s="225">
        <v>5195.53</v>
      </c>
      <c r="Q402" s="215">
        <v>2.1376262864423842E-2</v>
      </c>
      <c r="R402" s="216">
        <v>78.7</v>
      </c>
      <c r="S402" s="216">
        <v>1.6823118874301564</v>
      </c>
      <c r="T402" s="216">
        <v>1282.5757718654304</v>
      </c>
      <c r="U402" s="216">
        <v>100.93871324580937</v>
      </c>
      <c r="V402" s="246">
        <v>100.93871324580937</v>
      </c>
    </row>
    <row r="403" spans="1:22" ht="15.95" customHeight="1" x14ac:dyDescent="0.25">
      <c r="A403" s="247" t="s">
        <v>37</v>
      </c>
      <c r="B403" s="115" t="s">
        <v>131</v>
      </c>
      <c r="C403" s="83">
        <v>397</v>
      </c>
      <c r="D403" s="117" t="s">
        <v>415</v>
      </c>
      <c r="E403" s="118" t="s">
        <v>42</v>
      </c>
      <c r="F403" s="119">
        <v>60</v>
      </c>
      <c r="G403" s="119">
        <v>1990</v>
      </c>
      <c r="H403" s="120">
        <v>81.8</v>
      </c>
      <c r="I403" s="120">
        <v>4.641</v>
      </c>
      <c r="J403" s="120">
        <v>9.1763580000000005</v>
      </c>
      <c r="K403" s="120">
        <v>-0.66299600000000003</v>
      </c>
      <c r="L403" s="120">
        <v>0</v>
      </c>
      <c r="M403" s="120">
        <v>68.645640999999998</v>
      </c>
      <c r="N403" s="121">
        <v>3205.07</v>
      </c>
      <c r="O403" s="120">
        <v>68.645640999999998</v>
      </c>
      <c r="P403" s="121">
        <v>3205.07</v>
      </c>
      <c r="Q403" s="122">
        <v>2.1417828939773544E-2</v>
      </c>
      <c r="R403" s="120">
        <v>110</v>
      </c>
      <c r="S403" s="123">
        <v>2.35596118337509</v>
      </c>
      <c r="T403" s="123">
        <v>1285.0697363864126</v>
      </c>
      <c r="U403" s="123">
        <v>141.35767100250538</v>
      </c>
      <c r="V403" s="246">
        <f>U403/1.09</f>
        <v>129.6859366995462</v>
      </c>
    </row>
    <row r="404" spans="1:22" ht="15.95" customHeight="1" x14ac:dyDescent="0.25">
      <c r="A404" s="249" t="s">
        <v>37</v>
      </c>
      <c r="B404" s="222" t="s">
        <v>31</v>
      </c>
      <c r="C404" s="83">
        <v>398</v>
      </c>
      <c r="D404" s="224" t="s">
        <v>82</v>
      </c>
      <c r="E404" s="224"/>
      <c r="F404" s="223">
        <v>71</v>
      </c>
      <c r="G404" s="223">
        <v>1985</v>
      </c>
      <c r="H404" s="216">
        <v>125.896</v>
      </c>
      <c r="I404" s="216">
        <v>8.6168239999999994</v>
      </c>
      <c r="J404" s="216">
        <v>20.686917000000001</v>
      </c>
      <c r="K404" s="216">
        <v>0.71618199999999999</v>
      </c>
      <c r="L404" s="216">
        <v>0</v>
      </c>
      <c r="M404" s="216">
        <v>95.876092999999997</v>
      </c>
      <c r="N404" s="225">
        <v>4324.5</v>
      </c>
      <c r="O404" s="216">
        <v>95.876092999999997</v>
      </c>
      <c r="P404" s="225">
        <v>4324.5</v>
      </c>
      <c r="Q404" s="215">
        <v>2.217044583188808E-2</v>
      </c>
      <c r="R404" s="216">
        <v>78.7</v>
      </c>
      <c r="S404" s="216">
        <v>1.7448140869695918</v>
      </c>
      <c r="T404" s="216">
        <v>1330.2267499132847</v>
      </c>
      <c r="U404" s="216">
        <v>104.68884521817552</v>
      </c>
      <c r="V404" s="246">
        <v>104.68884521817552</v>
      </c>
    </row>
    <row r="405" spans="1:22" ht="15.95" customHeight="1" thickBot="1" x14ac:dyDescent="0.3">
      <c r="A405" s="258" t="s">
        <v>37</v>
      </c>
      <c r="B405" s="259" t="s">
        <v>567</v>
      </c>
      <c r="C405" s="83">
        <v>399</v>
      </c>
      <c r="D405" s="261" t="s">
        <v>579</v>
      </c>
      <c r="E405" s="261"/>
      <c r="F405" s="260">
        <v>8</v>
      </c>
      <c r="G405" s="260">
        <v>1978</v>
      </c>
      <c r="H405" s="262">
        <v>8.1829999999999998</v>
      </c>
      <c r="I405" s="262">
        <v>5.6000000000000001E-2</v>
      </c>
      <c r="J405" s="262">
        <v>0.64700000000000002</v>
      </c>
      <c r="K405" s="262">
        <v>4.5999999999999999E-2</v>
      </c>
      <c r="L405" s="262">
        <v>1.3380000000000001</v>
      </c>
      <c r="M405" s="262">
        <v>6.0960000000000001</v>
      </c>
      <c r="N405" s="263">
        <v>571.25</v>
      </c>
      <c r="O405" s="262">
        <v>7.4340000000000002</v>
      </c>
      <c r="P405" s="263">
        <v>286.04000000000002</v>
      </c>
      <c r="Q405" s="264">
        <v>2.3653E-2</v>
      </c>
      <c r="R405" s="262">
        <v>143.553</v>
      </c>
      <c r="S405" s="265">
        <v>3.4</v>
      </c>
      <c r="T405" s="265">
        <v>1419.18</v>
      </c>
      <c r="U405" s="265">
        <v>203.73</v>
      </c>
      <c r="V405" s="266">
        <f>U405/1.09</f>
        <v>186.90825688073392</v>
      </c>
    </row>
    <row r="406" spans="1:22" ht="15.95" customHeight="1" x14ac:dyDescent="0.2">
      <c r="A406" s="267" t="s">
        <v>39</v>
      </c>
      <c r="B406" s="144" t="s">
        <v>164</v>
      </c>
      <c r="C406" s="147">
        <v>400</v>
      </c>
      <c r="D406" s="150" t="s">
        <v>442</v>
      </c>
      <c r="E406" s="151" t="s">
        <v>42</v>
      </c>
      <c r="F406" s="147">
        <v>54</v>
      </c>
      <c r="G406" s="147">
        <v>1977</v>
      </c>
      <c r="H406" s="154">
        <v>36.51</v>
      </c>
      <c r="I406" s="154">
        <v>3.49</v>
      </c>
      <c r="J406" s="154">
        <v>7.4909999999999997</v>
      </c>
      <c r="K406" s="154">
        <v>0.28399999999999997</v>
      </c>
      <c r="L406" s="154">
        <v>0</v>
      </c>
      <c r="M406" s="154">
        <v>25.245000000000001</v>
      </c>
      <c r="N406" s="157">
        <v>2695.36</v>
      </c>
      <c r="O406" s="154">
        <v>25.245000000000001</v>
      </c>
      <c r="P406" s="157">
        <v>2695.36</v>
      </c>
      <c r="Q406" s="160">
        <v>9.3660958090941472E-3</v>
      </c>
      <c r="R406" s="154">
        <v>123.5</v>
      </c>
      <c r="S406" s="163">
        <v>1.1567128324231273</v>
      </c>
      <c r="T406" s="163">
        <v>561.96574854564881</v>
      </c>
      <c r="U406" s="163">
        <v>69.402769945387632</v>
      </c>
      <c r="V406" s="268">
        <f>U406/1.09</f>
        <v>63.672266004942777</v>
      </c>
    </row>
    <row r="407" spans="1:22" ht="15.95" customHeight="1" x14ac:dyDescent="0.25">
      <c r="A407" s="269" t="s">
        <v>39</v>
      </c>
      <c r="B407" s="29" t="s">
        <v>567</v>
      </c>
      <c r="C407" s="30">
        <v>401</v>
      </c>
      <c r="D407" s="31" t="s">
        <v>580</v>
      </c>
      <c r="E407" s="31"/>
      <c r="F407" s="30">
        <v>29</v>
      </c>
      <c r="G407" s="30">
        <v>1986</v>
      </c>
      <c r="H407" s="32">
        <v>25.696000000000002</v>
      </c>
      <c r="I407" s="32">
        <v>2.4929999999999999</v>
      </c>
      <c r="J407" s="32">
        <v>4.3929999999999998</v>
      </c>
      <c r="K407" s="32">
        <v>0.21</v>
      </c>
      <c r="L407" s="32">
        <v>3.3479999999999999</v>
      </c>
      <c r="M407" s="32">
        <v>15.252000000000001</v>
      </c>
      <c r="N407" s="33">
        <v>1577.48</v>
      </c>
      <c r="O407" s="32">
        <v>18.600000000000001</v>
      </c>
      <c r="P407" s="33">
        <v>1464.93</v>
      </c>
      <c r="Q407" s="34">
        <v>1.2533000000000001E-2</v>
      </c>
      <c r="R407" s="32">
        <v>143.553</v>
      </c>
      <c r="S407" s="35">
        <v>1.8</v>
      </c>
      <c r="T407" s="35">
        <v>751.98</v>
      </c>
      <c r="U407" s="35">
        <v>107.95</v>
      </c>
      <c r="V407" s="270">
        <f>U407/1.09</f>
        <v>99.036697247706414</v>
      </c>
    </row>
    <row r="408" spans="1:22" ht="15.95" customHeight="1" x14ac:dyDescent="0.25">
      <c r="A408" s="269" t="s">
        <v>39</v>
      </c>
      <c r="B408" s="29" t="s">
        <v>289</v>
      </c>
      <c r="C408" s="30">
        <v>402</v>
      </c>
      <c r="D408" s="31" t="s">
        <v>274</v>
      </c>
      <c r="E408" s="31" t="s">
        <v>121</v>
      </c>
      <c r="F408" s="30">
        <v>45</v>
      </c>
      <c r="G408" s="30">
        <v>1982</v>
      </c>
      <c r="H408" s="32">
        <v>42.863</v>
      </c>
      <c r="I408" s="32">
        <v>4.3109999999999999</v>
      </c>
      <c r="J408" s="32">
        <v>7.2590000000000003</v>
      </c>
      <c r="K408" s="32">
        <v>-7.8E-2</v>
      </c>
      <c r="L408" s="32">
        <v>0</v>
      </c>
      <c r="M408" s="32">
        <v>31.370999999999999</v>
      </c>
      <c r="N408" s="33">
        <v>2313.59</v>
      </c>
      <c r="O408" s="32">
        <v>31.370999999999999</v>
      </c>
      <c r="P408" s="33">
        <v>2313.59</v>
      </c>
      <c r="Q408" s="34">
        <v>1.3559E-2</v>
      </c>
      <c r="R408" s="32">
        <v>118.592</v>
      </c>
      <c r="S408" s="35">
        <v>1.61</v>
      </c>
      <c r="T408" s="35">
        <v>813.54</v>
      </c>
      <c r="U408" s="35">
        <v>96.48</v>
      </c>
      <c r="V408" s="270">
        <f>U408/1.09</f>
        <v>88.513761467889907</v>
      </c>
    </row>
    <row r="409" spans="1:22" ht="15.95" customHeight="1" x14ac:dyDescent="0.25">
      <c r="A409" s="269" t="s">
        <v>39</v>
      </c>
      <c r="B409" s="29" t="s">
        <v>289</v>
      </c>
      <c r="C409" s="30">
        <v>403</v>
      </c>
      <c r="D409" s="31" t="s">
        <v>260</v>
      </c>
      <c r="E409" s="31" t="s">
        <v>121</v>
      </c>
      <c r="F409" s="30">
        <v>54</v>
      </c>
      <c r="G409" s="30">
        <v>1989</v>
      </c>
      <c r="H409" s="32">
        <v>56.17</v>
      </c>
      <c r="I409" s="32">
        <v>5.9930000000000003</v>
      </c>
      <c r="J409" s="32">
        <v>8.0229999999999997</v>
      </c>
      <c r="K409" s="32">
        <v>0.17799999999999999</v>
      </c>
      <c r="L409" s="32">
        <v>0</v>
      </c>
      <c r="M409" s="32">
        <v>41.975999999999999</v>
      </c>
      <c r="N409" s="33">
        <v>3010.38</v>
      </c>
      <c r="O409" s="32">
        <v>41.975999999999999</v>
      </c>
      <c r="P409" s="33">
        <v>3010.38</v>
      </c>
      <c r="Q409" s="34">
        <v>1.3943000000000001E-2</v>
      </c>
      <c r="R409" s="32">
        <v>118.592</v>
      </c>
      <c r="S409" s="35">
        <v>1.65</v>
      </c>
      <c r="T409" s="35">
        <v>836.58</v>
      </c>
      <c r="U409" s="35">
        <v>99.21</v>
      </c>
      <c r="V409" s="270">
        <f>U409/1.09</f>
        <v>91.0183486238532</v>
      </c>
    </row>
    <row r="410" spans="1:22" ht="15.95" customHeight="1" x14ac:dyDescent="0.25">
      <c r="A410" s="269" t="s">
        <v>39</v>
      </c>
      <c r="B410" s="29" t="s">
        <v>104</v>
      </c>
      <c r="C410" s="30">
        <v>404</v>
      </c>
      <c r="D410" s="251" t="s">
        <v>147</v>
      </c>
      <c r="E410" s="41"/>
      <c r="F410" s="252">
        <v>45</v>
      </c>
      <c r="G410" s="253" t="s">
        <v>53</v>
      </c>
      <c r="H410" s="45">
        <v>45.5</v>
      </c>
      <c r="I410" s="254">
        <v>4.43</v>
      </c>
      <c r="J410" s="254">
        <v>8.3000000000000007</v>
      </c>
      <c r="K410" s="254">
        <v>-0.35</v>
      </c>
      <c r="L410" s="254">
        <v>5.9615999999999989</v>
      </c>
      <c r="M410" s="254">
        <v>27.1584</v>
      </c>
      <c r="N410" s="255">
        <v>2350.1</v>
      </c>
      <c r="O410" s="254">
        <v>33.119999999999997</v>
      </c>
      <c r="P410" s="255">
        <v>2350.1</v>
      </c>
      <c r="Q410" s="44">
        <v>1.4093017318411982E-2</v>
      </c>
      <c r="R410" s="42">
        <v>93.1</v>
      </c>
      <c r="S410" s="45">
        <v>1.3120599123441554</v>
      </c>
      <c r="T410" s="45">
        <v>845.58103910471891</v>
      </c>
      <c r="U410" s="45">
        <v>78.723594740649318</v>
      </c>
      <c r="V410" s="270">
        <f>U410/1.09</f>
        <v>72.223481413439742</v>
      </c>
    </row>
    <row r="411" spans="1:22" ht="15.95" customHeight="1" x14ac:dyDescent="0.25">
      <c r="A411" s="269" t="s">
        <v>39</v>
      </c>
      <c r="B411" s="29" t="s">
        <v>289</v>
      </c>
      <c r="C411" s="30">
        <v>405</v>
      </c>
      <c r="D411" s="31" t="s">
        <v>361</v>
      </c>
      <c r="E411" s="31" t="s">
        <v>121</v>
      </c>
      <c r="F411" s="30">
        <v>45</v>
      </c>
      <c r="G411" s="30">
        <v>1984</v>
      </c>
      <c r="H411" s="32">
        <v>45.656999999999996</v>
      </c>
      <c r="I411" s="32">
        <v>5.1440000000000001</v>
      </c>
      <c r="J411" s="32">
        <v>7.0419999999999998</v>
      </c>
      <c r="K411" s="32">
        <v>0.21099999999999999</v>
      </c>
      <c r="L411" s="32">
        <v>0</v>
      </c>
      <c r="M411" s="32">
        <v>33.26</v>
      </c>
      <c r="N411" s="33">
        <v>2329.87</v>
      </c>
      <c r="O411" s="32">
        <v>33.26</v>
      </c>
      <c r="P411" s="33">
        <v>2329.87</v>
      </c>
      <c r="Q411" s="34">
        <v>1.4274999999999999E-2</v>
      </c>
      <c r="R411" s="32">
        <v>118.592</v>
      </c>
      <c r="S411" s="35">
        <v>1.69</v>
      </c>
      <c r="T411" s="35">
        <v>856.5</v>
      </c>
      <c r="U411" s="35">
        <v>101.57</v>
      </c>
      <c r="V411" s="270">
        <f>U411/1.09</f>
        <v>93.183486238532097</v>
      </c>
    </row>
    <row r="412" spans="1:22" ht="15.95" customHeight="1" x14ac:dyDescent="0.25">
      <c r="A412" s="269" t="s">
        <v>39</v>
      </c>
      <c r="B412" s="29" t="s">
        <v>289</v>
      </c>
      <c r="C412" s="30">
        <v>406</v>
      </c>
      <c r="D412" s="31" t="s">
        <v>261</v>
      </c>
      <c r="E412" s="31" t="s">
        <v>121</v>
      </c>
      <c r="F412" s="30">
        <v>46</v>
      </c>
      <c r="G412" s="30">
        <v>1991</v>
      </c>
      <c r="H412" s="32">
        <v>44.234000000000002</v>
      </c>
      <c r="I412" s="32">
        <v>4.0999999999999996</v>
      </c>
      <c r="J412" s="32">
        <v>5.8630000000000004</v>
      </c>
      <c r="K412" s="32">
        <v>0.439</v>
      </c>
      <c r="L412" s="32">
        <v>0</v>
      </c>
      <c r="M412" s="32">
        <v>33.832000000000001</v>
      </c>
      <c r="N412" s="33">
        <v>2351.85</v>
      </c>
      <c r="O412" s="32">
        <v>33.832000000000001</v>
      </c>
      <c r="P412" s="33">
        <v>2351.85</v>
      </c>
      <c r="Q412" s="34">
        <v>1.4385E-2</v>
      </c>
      <c r="R412" s="32">
        <v>118.592</v>
      </c>
      <c r="S412" s="35">
        <v>1.71</v>
      </c>
      <c r="T412" s="35">
        <v>863.1</v>
      </c>
      <c r="U412" s="35">
        <v>102.36</v>
      </c>
      <c r="V412" s="270">
        <f>U412/1.09</f>
        <v>93.908256880733944</v>
      </c>
    </row>
    <row r="413" spans="1:22" ht="15.95" customHeight="1" x14ac:dyDescent="0.25">
      <c r="A413" s="269" t="s">
        <v>39</v>
      </c>
      <c r="B413" s="29" t="s">
        <v>162</v>
      </c>
      <c r="C413" s="30">
        <v>407</v>
      </c>
      <c r="D413" s="31" t="s">
        <v>598</v>
      </c>
      <c r="E413" s="31" t="s">
        <v>42</v>
      </c>
      <c r="F413" s="30">
        <v>55</v>
      </c>
      <c r="G413" s="30">
        <v>1965</v>
      </c>
      <c r="H413" s="32">
        <v>52.026000000000003</v>
      </c>
      <c r="I413" s="32">
        <v>7.4089999999999998</v>
      </c>
      <c r="J413" s="32">
        <v>7.9539999999999997</v>
      </c>
      <c r="K413" s="32">
        <v>-1.544</v>
      </c>
      <c r="L413" s="32"/>
      <c r="M413" s="32">
        <v>38.207000000000001</v>
      </c>
      <c r="N413" s="33">
        <v>2542.12</v>
      </c>
      <c r="O413" s="32">
        <v>38.207000000000001</v>
      </c>
      <c r="P413" s="33">
        <v>2542.12</v>
      </c>
      <c r="Q413" s="34">
        <v>1.5029581609050715E-2</v>
      </c>
      <c r="R413" s="32">
        <v>139.30000000000001</v>
      </c>
      <c r="S413" s="35">
        <v>2.0936207181407647</v>
      </c>
      <c r="T413" s="35">
        <v>901.77489654304293</v>
      </c>
      <c r="U413" s="35">
        <v>125.61724308844589</v>
      </c>
      <c r="V413" s="270">
        <f>U413/1.09</f>
        <v>115.24517714536319</v>
      </c>
    </row>
    <row r="414" spans="1:22" ht="15.95" customHeight="1" x14ac:dyDescent="0.25">
      <c r="A414" s="269" t="s">
        <v>39</v>
      </c>
      <c r="B414" s="29" t="s">
        <v>289</v>
      </c>
      <c r="C414" s="30">
        <v>408</v>
      </c>
      <c r="D414" s="31" t="s">
        <v>362</v>
      </c>
      <c r="E414" s="31" t="s">
        <v>121</v>
      </c>
      <c r="F414" s="30">
        <v>20</v>
      </c>
      <c r="G414" s="30">
        <v>1978</v>
      </c>
      <c r="H414" s="32">
        <v>25.690999999999999</v>
      </c>
      <c r="I414" s="32">
        <v>2.1549999999999998</v>
      </c>
      <c r="J414" s="32">
        <v>2.6190000000000002</v>
      </c>
      <c r="K414" s="32">
        <v>0.70099999999999996</v>
      </c>
      <c r="L414" s="32">
        <v>0</v>
      </c>
      <c r="M414" s="32">
        <v>20.216000000000001</v>
      </c>
      <c r="N414" s="33">
        <v>1308.57</v>
      </c>
      <c r="O414" s="32">
        <v>20.216000000000001</v>
      </c>
      <c r="P414" s="33">
        <v>1308.57</v>
      </c>
      <c r="Q414" s="34">
        <v>1.5448E-2</v>
      </c>
      <c r="R414" s="32">
        <v>118.592</v>
      </c>
      <c r="S414" s="35">
        <v>1.83</v>
      </c>
      <c r="T414" s="35">
        <v>926.88</v>
      </c>
      <c r="U414" s="35">
        <v>109.92</v>
      </c>
      <c r="V414" s="270">
        <f>U414/1.09</f>
        <v>100.8440366972477</v>
      </c>
    </row>
    <row r="415" spans="1:22" ht="15.95" customHeight="1" x14ac:dyDescent="0.25">
      <c r="A415" s="269" t="s">
        <v>39</v>
      </c>
      <c r="B415" s="29" t="s">
        <v>573</v>
      </c>
      <c r="C415" s="30">
        <v>409</v>
      </c>
      <c r="D415" s="31" t="s">
        <v>741</v>
      </c>
      <c r="E415" s="31"/>
      <c r="F415" s="30">
        <v>40</v>
      </c>
      <c r="G415" s="30">
        <v>1990</v>
      </c>
      <c r="H415" s="32">
        <v>35.387</v>
      </c>
      <c r="I415" s="32">
        <v>0</v>
      </c>
      <c r="J415" s="32">
        <v>0</v>
      </c>
      <c r="K415" s="32">
        <v>0</v>
      </c>
      <c r="L415" s="32">
        <v>0</v>
      </c>
      <c r="M415" s="32">
        <v>35.387</v>
      </c>
      <c r="N415" s="33">
        <v>2258.2600000000002</v>
      </c>
      <c r="O415" s="32">
        <v>35.387</v>
      </c>
      <c r="P415" s="33">
        <v>2258.2600000000002</v>
      </c>
      <c r="Q415" s="34">
        <v>1.567E-2</v>
      </c>
      <c r="R415" s="32">
        <v>143.553</v>
      </c>
      <c r="S415" s="35">
        <v>2.25</v>
      </c>
      <c r="T415" s="35">
        <v>940.2</v>
      </c>
      <c r="U415" s="35">
        <v>134.97</v>
      </c>
      <c r="V415" s="270">
        <f>U415/1.09</f>
        <v>123.82568807339449</v>
      </c>
    </row>
    <row r="416" spans="1:22" ht="15.95" customHeight="1" x14ac:dyDescent="0.25">
      <c r="A416" s="269" t="s">
        <v>39</v>
      </c>
      <c r="B416" s="29" t="s">
        <v>289</v>
      </c>
      <c r="C416" s="30">
        <v>410</v>
      </c>
      <c r="D416" s="31" t="s">
        <v>291</v>
      </c>
      <c r="E416" s="31" t="s">
        <v>121</v>
      </c>
      <c r="F416" s="30">
        <v>65</v>
      </c>
      <c r="G416" s="30">
        <v>1984</v>
      </c>
      <c r="H416" s="32">
        <v>52.171999999999997</v>
      </c>
      <c r="I416" s="32">
        <v>4.0999999999999996</v>
      </c>
      <c r="J416" s="32">
        <v>10.89</v>
      </c>
      <c r="K416" s="32">
        <v>0.59199999999999997</v>
      </c>
      <c r="L416" s="32">
        <v>0</v>
      </c>
      <c r="M416" s="32">
        <v>36.590000000000003</v>
      </c>
      <c r="N416" s="33">
        <v>2333.17</v>
      </c>
      <c r="O416" s="32">
        <v>36.590000000000003</v>
      </c>
      <c r="P416" s="33">
        <v>2333.17</v>
      </c>
      <c r="Q416" s="34">
        <v>1.5682000000000001E-2</v>
      </c>
      <c r="R416" s="32">
        <v>118.592</v>
      </c>
      <c r="S416" s="35">
        <v>1.86</v>
      </c>
      <c r="T416" s="35">
        <v>940.92</v>
      </c>
      <c r="U416" s="35">
        <v>111.59</v>
      </c>
      <c r="V416" s="270">
        <f>U416/1.09</f>
        <v>102.37614678899082</v>
      </c>
    </row>
    <row r="417" spans="1:22" ht="15.95" customHeight="1" x14ac:dyDescent="0.25">
      <c r="A417" s="269" t="s">
        <v>39</v>
      </c>
      <c r="B417" s="29" t="s">
        <v>289</v>
      </c>
      <c r="C417" s="30">
        <v>411</v>
      </c>
      <c r="D417" s="31" t="s">
        <v>530</v>
      </c>
      <c r="E417" s="31" t="s">
        <v>121</v>
      </c>
      <c r="F417" s="30">
        <v>54</v>
      </c>
      <c r="G417" s="30">
        <v>1985</v>
      </c>
      <c r="H417" s="32">
        <v>61.81</v>
      </c>
      <c r="I417" s="32">
        <v>5.625</v>
      </c>
      <c r="J417" s="32">
        <v>8.6750000000000007</v>
      </c>
      <c r="K417" s="32">
        <v>0.44400000000000001</v>
      </c>
      <c r="L417" s="32">
        <v>0</v>
      </c>
      <c r="M417" s="32">
        <v>47.066000000000003</v>
      </c>
      <c r="N417" s="33">
        <v>2977.02</v>
      </c>
      <c r="O417" s="32">
        <v>47.066000000000003</v>
      </c>
      <c r="P417" s="33">
        <v>2977.02</v>
      </c>
      <c r="Q417" s="34">
        <v>1.5809E-2</v>
      </c>
      <c r="R417" s="32">
        <v>118.592</v>
      </c>
      <c r="S417" s="35">
        <v>1.87</v>
      </c>
      <c r="T417" s="35">
        <v>948.54</v>
      </c>
      <c r="U417" s="35">
        <v>112.49</v>
      </c>
      <c r="V417" s="270">
        <f>U417/1.09</f>
        <v>103.20183486238531</v>
      </c>
    </row>
    <row r="418" spans="1:22" ht="15.95" customHeight="1" x14ac:dyDescent="0.25">
      <c r="A418" s="271" t="s">
        <v>39</v>
      </c>
      <c r="B418" s="46" t="s">
        <v>164</v>
      </c>
      <c r="C418" s="30">
        <v>412</v>
      </c>
      <c r="D418" s="48" t="s">
        <v>440</v>
      </c>
      <c r="E418" s="49" t="s">
        <v>42</v>
      </c>
      <c r="F418" s="47">
        <v>91</v>
      </c>
      <c r="G418" s="47">
        <v>1981</v>
      </c>
      <c r="H418" s="50">
        <v>66.59</v>
      </c>
      <c r="I418" s="50">
        <v>5.2270000000000003</v>
      </c>
      <c r="J418" s="50">
        <v>3.331</v>
      </c>
      <c r="K418" s="50">
        <v>1.1479999999999999</v>
      </c>
      <c r="L418" s="50">
        <v>0</v>
      </c>
      <c r="M418" s="50">
        <v>56.884</v>
      </c>
      <c r="N418" s="51">
        <v>3587.32</v>
      </c>
      <c r="O418" s="50">
        <v>56.884</v>
      </c>
      <c r="P418" s="51">
        <v>3587.3</v>
      </c>
      <c r="Q418" s="52">
        <v>1.5857051264181975E-2</v>
      </c>
      <c r="R418" s="50">
        <v>123.5</v>
      </c>
      <c r="S418" s="53">
        <v>1.9583458311264739</v>
      </c>
      <c r="T418" s="53">
        <v>951.42307585091862</v>
      </c>
      <c r="U418" s="53">
        <v>117.50074986758845</v>
      </c>
      <c r="V418" s="270">
        <f>U418/1.09</f>
        <v>107.79885308953068</v>
      </c>
    </row>
    <row r="419" spans="1:22" ht="15.95" customHeight="1" x14ac:dyDescent="0.25">
      <c r="A419" s="271" t="s">
        <v>39</v>
      </c>
      <c r="B419" s="46" t="s">
        <v>157</v>
      </c>
      <c r="C419" s="30">
        <v>413</v>
      </c>
      <c r="D419" s="48" t="s">
        <v>237</v>
      </c>
      <c r="E419" s="49" t="s">
        <v>42</v>
      </c>
      <c r="F419" s="47">
        <v>50</v>
      </c>
      <c r="G419" s="47">
        <v>1970</v>
      </c>
      <c r="H419" s="50">
        <v>41.33</v>
      </c>
      <c r="I419" s="50">
        <v>0</v>
      </c>
      <c r="J419" s="50">
        <v>0</v>
      </c>
      <c r="K419" s="50">
        <v>0</v>
      </c>
      <c r="L419" s="50">
        <v>0</v>
      </c>
      <c r="M419" s="50">
        <v>41.33</v>
      </c>
      <c r="N419" s="51"/>
      <c r="O419" s="50">
        <v>41.33</v>
      </c>
      <c r="P419" s="51">
        <v>2599</v>
      </c>
      <c r="Q419" s="52">
        <v>1.5902270103886111E-2</v>
      </c>
      <c r="R419" s="50">
        <v>139.1</v>
      </c>
      <c r="S419" s="53">
        <v>2.2120057714505581</v>
      </c>
      <c r="T419" s="53">
        <v>954.1362062331666</v>
      </c>
      <c r="U419" s="53">
        <v>132.72034628703346</v>
      </c>
      <c r="V419" s="270">
        <f>U419/1.09</f>
        <v>121.76178558443436</v>
      </c>
    </row>
    <row r="420" spans="1:22" ht="15.95" customHeight="1" x14ac:dyDescent="0.25">
      <c r="A420" s="269" t="s">
        <v>39</v>
      </c>
      <c r="B420" s="29" t="s">
        <v>289</v>
      </c>
      <c r="C420" s="30">
        <v>414</v>
      </c>
      <c r="D420" s="31" t="s">
        <v>360</v>
      </c>
      <c r="E420" s="31" t="s">
        <v>121</v>
      </c>
      <c r="F420" s="30">
        <v>18</v>
      </c>
      <c r="G420" s="30" t="s">
        <v>53</v>
      </c>
      <c r="H420" s="32">
        <v>21.315999999999999</v>
      </c>
      <c r="I420" s="32">
        <v>2.839</v>
      </c>
      <c r="J420" s="32">
        <v>3.036</v>
      </c>
      <c r="K420" s="32">
        <v>-0.39100000000000001</v>
      </c>
      <c r="L420" s="32">
        <v>0</v>
      </c>
      <c r="M420" s="32">
        <v>15.832000000000001</v>
      </c>
      <c r="N420" s="33">
        <v>989.51</v>
      </c>
      <c r="O420" s="32">
        <v>15.832000000000001</v>
      </c>
      <c r="P420" s="33">
        <v>989.51</v>
      </c>
      <c r="Q420" s="34">
        <v>1.5998999999999999E-2</v>
      </c>
      <c r="R420" s="32">
        <v>118.592</v>
      </c>
      <c r="S420" s="35">
        <v>1.9</v>
      </c>
      <c r="T420" s="35">
        <v>959.94</v>
      </c>
      <c r="U420" s="35">
        <v>113.84</v>
      </c>
      <c r="V420" s="270">
        <f>U420/1.09</f>
        <v>104.44036697247707</v>
      </c>
    </row>
    <row r="421" spans="1:22" ht="15.95" customHeight="1" x14ac:dyDescent="0.25">
      <c r="A421" s="269" t="s">
        <v>39</v>
      </c>
      <c r="B421" s="29" t="s">
        <v>567</v>
      </c>
      <c r="C421" s="30">
        <v>415</v>
      </c>
      <c r="D421" s="31" t="s">
        <v>742</v>
      </c>
      <c r="E421" s="31"/>
      <c r="F421" s="30">
        <v>5</v>
      </c>
      <c r="G421" s="30">
        <v>1949</v>
      </c>
      <c r="H421" s="32">
        <v>5.859</v>
      </c>
      <c r="I421" s="32">
        <v>0.81499999999999995</v>
      </c>
      <c r="J421" s="32">
        <v>0.83299999999999996</v>
      </c>
      <c r="K421" s="32">
        <v>1E-3</v>
      </c>
      <c r="L421" s="32">
        <v>0</v>
      </c>
      <c r="M421" s="32">
        <v>4.21</v>
      </c>
      <c r="N421" s="33">
        <v>260.33999999999997</v>
      </c>
      <c r="O421" s="32">
        <v>4.21</v>
      </c>
      <c r="P421" s="33">
        <v>260.33999999999997</v>
      </c>
      <c r="Q421" s="34">
        <v>1.6171000000000001E-2</v>
      </c>
      <c r="R421" s="32">
        <v>143.553</v>
      </c>
      <c r="S421" s="35">
        <v>2.3199999999999998</v>
      </c>
      <c r="T421" s="35">
        <v>970.26</v>
      </c>
      <c r="U421" s="35">
        <v>139.28</v>
      </c>
      <c r="V421" s="270">
        <f>U421/1.09</f>
        <v>127.77981651376146</v>
      </c>
    </row>
    <row r="422" spans="1:22" ht="15.95" customHeight="1" x14ac:dyDescent="0.25">
      <c r="A422" s="271" t="s">
        <v>39</v>
      </c>
      <c r="B422" s="46" t="s">
        <v>164</v>
      </c>
      <c r="C422" s="30">
        <v>416</v>
      </c>
      <c r="D422" s="48" t="s">
        <v>438</v>
      </c>
      <c r="E422" s="49" t="s">
        <v>42</v>
      </c>
      <c r="F422" s="47">
        <v>40</v>
      </c>
      <c r="G422" s="47">
        <v>1985</v>
      </c>
      <c r="H422" s="50">
        <v>46.866999999999997</v>
      </c>
      <c r="I422" s="50">
        <v>4.3120000000000003</v>
      </c>
      <c r="J422" s="50">
        <v>5.5979999999999999</v>
      </c>
      <c r="K422" s="50">
        <v>0.38</v>
      </c>
      <c r="L422" s="50">
        <v>0</v>
      </c>
      <c r="M422" s="50">
        <v>36.576999999999998</v>
      </c>
      <c r="N422" s="51">
        <v>2260.02</v>
      </c>
      <c r="O422" s="50">
        <v>36.576999999999998</v>
      </c>
      <c r="P422" s="51">
        <v>2260.02</v>
      </c>
      <c r="Q422" s="52">
        <v>1.6184370049822566E-2</v>
      </c>
      <c r="R422" s="50">
        <v>123.5</v>
      </c>
      <c r="S422" s="53">
        <v>1.9987697011530869</v>
      </c>
      <c r="T422" s="53">
        <v>971.06220298935398</v>
      </c>
      <c r="U422" s="53">
        <v>119.92618206918522</v>
      </c>
      <c r="V422" s="270">
        <f>U422/1.09</f>
        <v>110.02402024695891</v>
      </c>
    </row>
    <row r="423" spans="1:22" ht="15.95" customHeight="1" x14ac:dyDescent="0.25">
      <c r="A423" s="271" t="s">
        <v>39</v>
      </c>
      <c r="B423" s="46" t="s">
        <v>164</v>
      </c>
      <c r="C423" s="30">
        <v>417</v>
      </c>
      <c r="D423" s="48" t="s">
        <v>191</v>
      </c>
      <c r="E423" s="49" t="s">
        <v>42</v>
      </c>
      <c r="F423" s="47">
        <v>48</v>
      </c>
      <c r="G423" s="47">
        <v>1985</v>
      </c>
      <c r="H423" s="50">
        <v>33.86</v>
      </c>
      <c r="I423" s="50">
        <v>2.669</v>
      </c>
      <c r="J423" s="50">
        <v>2.1739999999999999</v>
      </c>
      <c r="K423" s="50">
        <v>0.54400000000000004</v>
      </c>
      <c r="L423" s="50">
        <v>2.847</v>
      </c>
      <c r="M423" s="50">
        <v>25.626000000000001</v>
      </c>
      <c r="N423" s="51">
        <v>1753.7</v>
      </c>
      <c r="O423" s="50">
        <v>28.473000000000003</v>
      </c>
      <c r="P423" s="51">
        <v>1753.7</v>
      </c>
      <c r="Q423" s="52">
        <v>1.6235958259679537E-2</v>
      </c>
      <c r="R423" s="50">
        <v>123.5</v>
      </c>
      <c r="S423" s="53">
        <v>2.0051408450704229</v>
      </c>
      <c r="T423" s="53">
        <v>974.15749558077209</v>
      </c>
      <c r="U423" s="53">
        <v>120.30845070422535</v>
      </c>
      <c r="V423" s="270">
        <f>U423/1.09</f>
        <v>110.37472541672049</v>
      </c>
    </row>
    <row r="424" spans="1:22" ht="15.95" customHeight="1" x14ac:dyDescent="0.25">
      <c r="A424" s="271" t="s">
        <v>39</v>
      </c>
      <c r="B424" s="46" t="s">
        <v>164</v>
      </c>
      <c r="C424" s="30">
        <v>418</v>
      </c>
      <c r="D424" s="48" t="s">
        <v>436</v>
      </c>
      <c r="E424" s="49" t="s">
        <v>42</v>
      </c>
      <c r="F424" s="47">
        <v>40</v>
      </c>
      <c r="G424" s="47">
        <v>1972</v>
      </c>
      <c r="H424" s="50">
        <v>40.82</v>
      </c>
      <c r="I424" s="50">
        <v>3.3769999999999998</v>
      </c>
      <c r="J424" s="50">
        <v>6.1210000000000004</v>
      </c>
      <c r="K424" s="50">
        <v>0.24399999999999999</v>
      </c>
      <c r="L424" s="50">
        <v>0</v>
      </c>
      <c r="M424" s="50">
        <v>31.077999999999999</v>
      </c>
      <c r="N424" s="51">
        <v>1905.25</v>
      </c>
      <c r="O424" s="50">
        <v>31.077999999999999</v>
      </c>
      <c r="P424" s="51">
        <v>1905.25</v>
      </c>
      <c r="Q424" s="52">
        <v>1.6311770108909593E-2</v>
      </c>
      <c r="R424" s="50">
        <v>123.5</v>
      </c>
      <c r="S424" s="53">
        <v>2.0145036084503349</v>
      </c>
      <c r="T424" s="53">
        <v>978.70620653457547</v>
      </c>
      <c r="U424" s="53">
        <v>120.87021650702007</v>
      </c>
      <c r="V424" s="270">
        <f>U424/1.09</f>
        <v>110.89010688717437</v>
      </c>
    </row>
    <row r="425" spans="1:22" ht="15.95" customHeight="1" x14ac:dyDescent="0.25">
      <c r="A425" s="269" t="s">
        <v>39</v>
      </c>
      <c r="B425" s="29" t="s">
        <v>162</v>
      </c>
      <c r="C425" s="30">
        <v>419</v>
      </c>
      <c r="D425" s="31" t="s">
        <v>549</v>
      </c>
      <c r="E425" s="31" t="s">
        <v>42</v>
      </c>
      <c r="F425" s="30">
        <v>55</v>
      </c>
      <c r="G425" s="30">
        <v>1972</v>
      </c>
      <c r="H425" s="32">
        <v>57.262</v>
      </c>
      <c r="I425" s="32">
        <v>4.0910000000000002</v>
      </c>
      <c r="J425" s="32">
        <v>9.9459999999999997</v>
      </c>
      <c r="K425" s="32">
        <v>1.774</v>
      </c>
      <c r="L425" s="32"/>
      <c r="M425" s="32">
        <v>41.451000000000001</v>
      </c>
      <c r="N425" s="33">
        <v>2527.62</v>
      </c>
      <c r="O425" s="32">
        <v>41.451000000000001</v>
      </c>
      <c r="P425" s="33">
        <v>2527.62</v>
      </c>
      <c r="Q425" s="34">
        <v>1.6399221401951245E-2</v>
      </c>
      <c r="R425" s="32">
        <v>139.30000000000001</v>
      </c>
      <c r="S425" s="35">
        <v>2.2844115412918087</v>
      </c>
      <c r="T425" s="35">
        <v>983.95328411707476</v>
      </c>
      <c r="U425" s="35">
        <v>137.06469247750854</v>
      </c>
      <c r="V425" s="270">
        <f>U425/1.09</f>
        <v>125.74742429129223</v>
      </c>
    </row>
    <row r="426" spans="1:22" ht="15.95" customHeight="1" x14ac:dyDescent="0.25">
      <c r="A426" s="269" t="s">
        <v>39</v>
      </c>
      <c r="B426" s="29" t="s">
        <v>289</v>
      </c>
      <c r="C426" s="30">
        <v>420</v>
      </c>
      <c r="D426" s="31" t="s">
        <v>306</v>
      </c>
      <c r="E426" s="31" t="s">
        <v>121</v>
      </c>
      <c r="F426" s="30">
        <v>18</v>
      </c>
      <c r="G426" s="30" t="s">
        <v>53</v>
      </c>
      <c r="H426" s="32">
        <v>20.550999999999998</v>
      </c>
      <c r="I426" s="32">
        <v>2.3660000000000001</v>
      </c>
      <c r="J426" s="32">
        <v>2.3039999999999998</v>
      </c>
      <c r="K426" s="32">
        <v>-0.122</v>
      </c>
      <c r="L426" s="32">
        <v>0</v>
      </c>
      <c r="M426" s="32">
        <v>16.003</v>
      </c>
      <c r="N426" s="33">
        <v>963.13</v>
      </c>
      <c r="O426" s="32">
        <v>16.003</v>
      </c>
      <c r="P426" s="33">
        <v>963.13</v>
      </c>
      <c r="Q426" s="34">
        <v>1.6615000000000001E-2</v>
      </c>
      <c r="R426" s="32">
        <v>118.592</v>
      </c>
      <c r="S426" s="35">
        <v>1.97</v>
      </c>
      <c r="T426" s="35">
        <v>996.9</v>
      </c>
      <c r="U426" s="35">
        <v>118.22</v>
      </c>
      <c r="V426" s="270">
        <f>U426/1.09</f>
        <v>108.45871559633026</v>
      </c>
    </row>
    <row r="427" spans="1:22" ht="15.95" customHeight="1" x14ac:dyDescent="0.25">
      <c r="A427" s="271" t="s">
        <v>39</v>
      </c>
      <c r="B427" s="46" t="s">
        <v>151</v>
      </c>
      <c r="C427" s="30">
        <v>421</v>
      </c>
      <c r="D427" s="48" t="s">
        <v>774</v>
      </c>
      <c r="E427" s="49" t="s">
        <v>125</v>
      </c>
      <c r="F427" s="47">
        <v>8</v>
      </c>
      <c r="G427" s="47"/>
      <c r="H427" s="50">
        <v>7.9689999999999994</v>
      </c>
      <c r="I427" s="50">
        <v>0.2</v>
      </c>
      <c r="J427" s="50">
        <v>1.6</v>
      </c>
      <c r="K427" s="50">
        <v>6.9000000000000006E-2</v>
      </c>
      <c r="L427" s="50">
        <v>0</v>
      </c>
      <c r="M427" s="50">
        <v>6.1</v>
      </c>
      <c r="N427" s="51">
        <v>366.95</v>
      </c>
      <c r="O427" s="50">
        <v>6.1</v>
      </c>
      <c r="P427" s="51">
        <v>366.95</v>
      </c>
      <c r="Q427" s="52">
        <v>1.6623518190489166E-2</v>
      </c>
      <c r="R427" s="50">
        <v>137.6</v>
      </c>
      <c r="S427" s="53">
        <v>2.287396103011309</v>
      </c>
      <c r="T427" s="53">
        <v>997.41109142934999</v>
      </c>
      <c r="U427" s="53">
        <v>137.24376618067856</v>
      </c>
      <c r="V427" s="270">
        <f>U427/1.09</f>
        <v>125.91171209236565</v>
      </c>
    </row>
    <row r="428" spans="1:22" ht="15.95" customHeight="1" x14ac:dyDescent="0.25">
      <c r="A428" s="271" t="s">
        <v>39</v>
      </c>
      <c r="B428" s="46" t="s">
        <v>164</v>
      </c>
      <c r="C428" s="30">
        <v>422</v>
      </c>
      <c r="D428" s="48" t="s">
        <v>441</v>
      </c>
      <c r="E428" s="49" t="s">
        <v>42</v>
      </c>
      <c r="F428" s="47">
        <v>40</v>
      </c>
      <c r="G428" s="47">
        <v>1987</v>
      </c>
      <c r="H428" s="50">
        <v>48.390999999999998</v>
      </c>
      <c r="I428" s="50">
        <v>3.222</v>
      </c>
      <c r="J428" s="50">
        <v>7.3</v>
      </c>
      <c r="K428" s="50">
        <v>0.45</v>
      </c>
      <c r="L428" s="50">
        <v>0</v>
      </c>
      <c r="M428" s="50">
        <v>37.418999999999997</v>
      </c>
      <c r="N428" s="51">
        <v>2248.5700000000002</v>
      </c>
      <c r="O428" s="50">
        <v>37.418999999999997</v>
      </c>
      <c r="P428" s="51">
        <v>2248.5700000000002</v>
      </c>
      <c r="Q428" s="52">
        <v>1.6641243101170964E-2</v>
      </c>
      <c r="R428" s="50">
        <v>123.5</v>
      </c>
      <c r="S428" s="53">
        <v>2.0551935229946139</v>
      </c>
      <c r="T428" s="53">
        <v>998.47458607025783</v>
      </c>
      <c r="U428" s="53">
        <v>123.31161137967685</v>
      </c>
      <c r="V428" s="270">
        <f>U428/1.09</f>
        <v>113.12991869695122</v>
      </c>
    </row>
    <row r="429" spans="1:22" ht="15.95" customHeight="1" x14ac:dyDescent="0.25">
      <c r="A429" s="269" t="s">
        <v>39</v>
      </c>
      <c r="B429" s="29" t="s">
        <v>162</v>
      </c>
      <c r="C429" s="30">
        <v>423</v>
      </c>
      <c r="D429" s="31" t="s">
        <v>604</v>
      </c>
      <c r="E429" s="31" t="s">
        <v>42</v>
      </c>
      <c r="F429" s="30">
        <v>25</v>
      </c>
      <c r="G429" s="30">
        <v>1988</v>
      </c>
      <c r="H429" s="32">
        <v>31.734999999999999</v>
      </c>
      <c r="I429" s="32">
        <v>2.6819999999999999</v>
      </c>
      <c r="J429" s="32">
        <v>6.5359999999999996</v>
      </c>
      <c r="K429" s="32">
        <v>-0.48899999999999999</v>
      </c>
      <c r="L429" s="32"/>
      <c r="M429" s="32">
        <v>23.006</v>
      </c>
      <c r="N429" s="33">
        <v>1377.99</v>
      </c>
      <c r="O429" s="32">
        <v>23.006</v>
      </c>
      <c r="P429" s="33">
        <v>1377.99</v>
      </c>
      <c r="Q429" s="34">
        <v>1.6695331606180017E-2</v>
      </c>
      <c r="R429" s="32">
        <v>139.30000000000001</v>
      </c>
      <c r="S429" s="35">
        <v>2.3256596927408766</v>
      </c>
      <c r="T429" s="35">
        <v>1001.7198963708009</v>
      </c>
      <c r="U429" s="35">
        <v>139.53958156445259</v>
      </c>
      <c r="V429" s="270">
        <f>U429/1.09</f>
        <v>128.01796473802989</v>
      </c>
    </row>
    <row r="430" spans="1:22" ht="15.95" customHeight="1" x14ac:dyDescent="0.25">
      <c r="A430" s="269" t="s">
        <v>39</v>
      </c>
      <c r="B430" s="29" t="s">
        <v>289</v>
      </c>
      <c r="C430" s="30">
        <v>424</v>
      </c>
      <c r="D430" s="31" t="s">
        <v>258</v>
      </c>
      <c r="E430" s="31" t="s">
        <v>121</v>
      </c>
      <c r="F430" s="30">
        <v>45</v>
      </c>
      <c r="G430" s="30">
        <v>1980</v>
      </c>
      <c r="H430" s="32">
        <v>49.823999999999998</v>
      </c>
      <c r="I430" s="32">
        <v>3.8380000000000001</v>
      </c>
      <c r="J430" s="32">
        <v>7.0220000000000002</v>
      </c>
      <c r="K430" s="32">
        <v>3.7999999999999999E-2</v>
      </c>
      <c r="L430" s="32">
        <v>0</v>
      </c>
      <c r="M430" s="32">
        <v>38.926000000000002</v>
      </c>
      <c r="N430" s="33">
        <v>2327.62</v>
      </c>
      <c r="O430" s="32">
        <v>38.926000000000002</v>
      </c>
      <c r="P430" s="33">
        <v>2327.62</v>
      </c>
      <c r="Q430" s="34">
        <v>1.6722999999999998E-2</v>
      </c>
      <c r="R430" s="32">
        <v>118.592</v>
      </c>
      <c r="S430" s="35">
        <v>1.98</v>
      </c>
      <c r="T430" s="35">
        <v>1003.38</v>
      </c>
      <c r="U430" s="35">
        <v>118.99</v>
      </c>
      <c r="V430" s="270">
        <f>U430/1.09</f>
        <v>109.16513761467888</v>
      </c>
    </row>
    <row r="431" spans="1:22" ht="15.95" customHeight="1" x14ac:dyDescent="0.25">
      <c r="A431" s="271" t="s">
        <v>39</v>
      </c>
      <c r="B431" s="46" t="s">
        <v>164</v>
      </c>
      <c r="C431" s="30">
        <v>425</v>
      </c>
      <c r="D431" s="48" t="s">
        <v>437</v>
      </c>
      <c r="E431" s="49" t="s">
        <v>42</v>
      </c>
      <c r="F431" s="47">
        <v>5</v>
      </c>
      <c r="G431" s="47">
        <v>1978</v>
      </c>
      <c r="H431" s="50">
        <v>5.2039999999999997</v>
      </c>
      <c r="I431" s="50">
        <v>0.48799999999999999</v>
      </c>
      <c r="J431" s="50">
        <v>0.7</v>
      </c>
      <c r="K431" s="50">
        <v>-0.28399999999999997</v>
      </c>
      <c r="L431" s="50">
        <v>0</v>
      </c>
      <c r="M431" s="50">
        <v>4.3</v>
      </c>
      <c r="N431" s="51">
        <v>255.66</v>
      </c>
      <c r="O431" s="50">
        <v>4.3</v>
      </c>
      <c r="P431" s="51">
        <v>255.7</v>
      </c>
      <c r="Q431" s="52">
        <v>1.6816581931951506E-2</v>
      </c>
      <c r="R431" s="50">
        <v>123.5</v>
      </c>
      <c r="S431" s="53">
        <v>2.076847868596011</v>
      </c>
      <c r="T431" s="53">
        <v>1008.9949159170903</v>
      </c>
      <c r="U431" s="53">
        <v>124.61087211576066</v>
      </c>
      <c r="V431" s="270">
        <f>U431/1.09</f>
        <v>114.32190102363361</v>
      </c>
    </row>
    <row r="432" spans="1:22" ht="15.95" customHeight="1" x14ac:dyDescent="0.25">
      <c r="A432" s="271" t="s">
        <v>39</v>
      </c>
      <c r="B432" s="46" t="s">
        <v>243</v>
      </c>
      <c r="C432" s="30">
        <v>426</v>
      </c>
      <c r="D432" s="48" t="s">
        <v>282</v>
      </c>
      <c r="E432" s="49" t="s">
        <v>42</v>
      </c>
      <c r="F432" s="47">
        <v>18</v>
      </c>
      <c r="G432" s="47">
        <v>1975</v>
      </c>
      <c r="H432" s="50">
        <v>26.9</v>
      </c>
      <c r="I432" s="50">
        <v>1.4550000000000001</v>
      </c>
      <c r="J432" s="50">
        <v>2.4289999999999998</v>
      </c>
      <c r="K432" s="50">
        <v>0.22800000000000001</v>
      </c>
      <c r="L432" s="50">
        <v>0</v>
      </c>
      <c r="M432" s="50">
        <v>22.788</v>
      </c>
      <c r="N432" s="51">
        <v>1347.61</v>
      </c>
      <c r="O432" s="50">
        <v>22.788</v>
      </c>
      <c r="P432" s="51">
        <v>1347.61</v>
      </c>
      <c r="Q432" s="52">
        <v>1.6909936851166141E-2</v>
      </c>
      <c r="R432" s="50">
        <v>122</v>
      </c>
      <c r="S432" s="53">
        <v>2.0630122958422694</v>
      </c>
      <c r="T432" s="53">
        <v>1014.5962110699685</v>
      </c>
      <c r="U432" s="53">
        <v>123.78073775053615</v>
      </c>
      <c r="V432" s="270">
        <f>U432/1.09</f>
        <v>113.56030986287719</v>
      </c>
    </row>
    <row r="433" spans="1:22" ht="15.95" customHeight="1" x14ac:dyDescent="0.25">
      <c r="A433" s="269" t="s">
        <v>39</v>
      </c>
      <c r="B433" s="29" t="s">
        <v>162</v>
      </c>
      <c r="C433" s="30">
        <v>427</v>
      </c>
      <c r="D433" s="31" t="s">
        <v>600</v>
      </c>
      <c r="E433" s="31" t="s">
        <v>42</v>
      </c>
      <c r="F433" s="30">
        <v>25</v>
      </c>
      <c r="G433" s="30">
        <v>1983</v>
      </c>
      <c r="H433" s="32">
        <v>32.106999999999999</v>
      </c>
      <c r="I433" s="32">
        <v>2.492</v>
      </c>
      <c r="J433" s="32">
        <v>5.2969999999999997</v>
      </c>
      <c r="K433" s="32">
        <v>5.8000000000000003E-2</v>
      </c>
      <c r="L433" s="32"/>
      <c r="M433" s="32">
        <v>24.26</v>
      </c>
      <c r="N433" s="33">
        <v>1430.41</v>
      </c>
      <c r="O433" s="32">
        <v>24.26</v>
      </c>
      <c r="P433" s="33">
        <v>1430.41</v>
      </c>
      <c r="Q433" s="34">
        <v>1.6960172258303565E-2</v>
      </c>
      <c r="R433" s="32">
        <v>139.30000000000001</v>
      </c>
      <c r="S433" s="35">
        <v>2.3625519955816867</v>
      </c>
      <c r="T433" s="35">
        <v>1017.610335498214</v>
      </c>
      <c r="U433" s="35">
        <v>141.75311973490122</v>
      </c>
      <c r="V433" s="270">
        <f>U433/1.09</f>
        <v>130.04873370174423</v>
      </c>
    </row>
    <row r="434" spans="1:22" ht="15.95" customHeight="1" x14ac:dyDescent="0.25">
      <c r="A434" s="269" t="s">
        <v>39</v>
      </c>
      <c r="B434" s="29" t="s">
        <v>162</v>
      </c>
      <c r="C434" s="30">
        <v>428</v>
      </c>
      <c r="D434" s="31" t="s">
        <v>603</v>
      </c>
      <c r="E434" s="31" t="s">
        <v>42</v>
      </c>
      <c r="F434" s="30">
        <v>45</v>
      </c>
      <c r="G434" s="30">
        <v>1988</v>
      </c>
      <c r="H434" s="32">
        <v>49.6</v>
      </c>
      <c r="I434" s="32">
        <v>3.8439999999999999</v>
      </c>
      <c r="J434" s="32">
        <v>8.4369999999999994</v>
      </c>
      <c r="K434" s="32">
        <v>-7.0000000000000007E-2</v>
      </c>
      <c r="L434" s="32"/>
      <c r="M434" s="32">
        <v>37.389000000000003</v>
      </c>
      <c r="N434" s="33">
        <v>2197.37</v>
      </c>
      <c r="O434" s="32">
        <v>37.389000000000003</v>
      </c>
      <c r="P434" s="33">
        <v>2197.37</v>
      </c>
      <c r="Q434" s="34">
        <v>1.7015341066820792E-2</v>
      </c>
      <c r="R434" s="32">
        <v>139.30000000000001</v>
      </c>
      <c r="S434" s="35">
        <v>2.3702370106081365</v>
      </c>
      <c r="T434" s="35">
        <v>1020.9204640092476</v>
      </c>
      <c r="U434" s="35">
        <v>142.21422063648819</v>
      </c>
      <c r="V434" s="270">
        <f>U434/1.09</f>
        <v>130.47176205182402</v>
      </c>
    </row>
    <row r="435" spans="1:22" ht="15.95" customHeight="1" x14ac:dyDescent="0.25">
      <c r="A435" s="271" t="s">
        <v>39</v>
      </c>
      <c r="B435" s="46" t="s">
        <v>831</v>
      </c>
      <c r="C435" s="30">
        <v>429</v>
      </c>
      <c r="D435" s="41" t="s">
        <v>832</v>
      </c>
      <c r="E435" s="49" t="s">
        <v>121</v>
      </c>
      <c r="F435" s="47">
        <v>12</v>
      </c>
      <c r="G435" s="47"/>
      <c r="H435" s="50">
        <v>14.6</v>
      </c>
      <c r="I435" s="50">
        <v>1.63</v>
      </c>
      <c r="J435" s="50">
        <v>2.0499999999999998</v>
      </c>
      <c r="K435" s="50">
        <v>-0.56000000000000005</v>
      </c>
      <c r="L435" s="50"/>
      <c r="M435" s="50"/>
      <c r="N435" s="51"/>
      <c r="O435" s="50">
        <v>11.48</v>
      </c>
      <c r="P435" s="51">
        <v>672.31</v>
      </c>
      <c r="Q435" s="52">
        <v>1.7075456262735943E-2</v>
      </c>
      <c r="R435" s="50">
        <v>130.255</v>
      </c>
      <c r="S435" s="53">
        <v>2.2241635555026704</v>
      </c>
      <c r="T435" s="53">
        <v>1024.5273757641567</v>
      </c>
      <c r="U435" s="53">
        <v>133.44981333016023</v>
      </c>
      <c r="V435" s="270">
        <f>U435/1.09</f>
        <v>122.43102140381671</v>
      </c>
    </row>
    <row r="436" spans="1:22" ht="15.95" customHeight="1" x14ac:dyDescent="0.25">
      <c r="A436" s="269" t="s">
        <v>39</v>
      </c>
      <c r="B436" s="29" t="s">
        <v>162</v>
      </c>
      <c r="C436" s="30">
        <v>430</v>
      </c>
      <c r="D436" s="31" t="s">
        <v>606</v>
      </c>
      <c r="E436" s="31" t="s">
        <v>42</v>
      </c>
      <c r="F436" s="30">
        <v>40</v>
      </c>
      <c r="G436" s="30">
        <v>1977</v>
      </c>
      <c r="H436" s="32">
        <v>47.45</v>
      </c>
      <c r="I436" s="32">
        <v>4.3129999999999997</v>
      </c>
      <c r="J436" s="32">
        <v>3.5569999999999999</v>
      </c>
      <c r="K436" s="32">
        <v>0.68500000000000005</v>
      </c>
      <c r="L436" s="32"/>
      <c r="M436" s="32">
        <v>38.895000000000003</v>
      </c>
      <c r="N436" s="33">
        <v>2272.35</v>
      </c>
      <c r="O436" s="32">
        <v>38.895000000000003</v>
      </c>
      <c r="P436" s="33">
        <v>2272.35</v>
      </c>
      <c r="Q436" s="34">
        <v>1.711664136246617E-2</v>
      </c>
      <c r="R436" s="32">
        <v>139.30000000000001</v>
      </c>
      <c r="S436" s="35">
        <v>2.3843481417915378</v>
      </c>
      <c r="T436" s="35">
        <v>1026.9984817479703</v>
      </c>
      <c r="U436" s="35">
        <v>143.06088850749228</v>
      </c>
      <c r="V436" s="270">
        <f>U436/1.09</f>
        <v>131.24852156650667</v>
      </c>
    </row>
    <row r="437" spans="1:22" ht="15.95" customHeight="1" x14ac:dyDescent="0.25">
      <c r="A437" s="269" t="s">
        <v>39</v>
      </c>
      <c r="B437" s="29" t="s">
        <v>162</v>
      </c>
      <c r="C437" s="30">
        <v>431</v>
      </c>
      <c r="D437" s="31" t="s">
        <v>599</v>
      </c>
      <c r="E437" s="31" t="s">
        <v>42</v>
      </c>
      <c r="F437" s="30">
        <v>45</v>
      </c>
      <c r="G437" s="30">
        <v>1983</v>
      </c>
      <c r="H437" s="32">
        <v>55.243000000000002</v>
      </c>
      <c r="I437" s="32">
        <v>3.8119999999999998</v>
      </c>
      <c r="J437" s="32">
        <v>9.8840000000000003</v>
      </c>
      <c r="K437" s="32">
        <v>-0.14000000000000001</v>
      </c>
      <c r="L437" s="32"/>
      <c r="M437" s="32">
        <v>41.686999999999998</v>
      </c>
      <c r="N437" s="33">
        <v>2435.44</v>
      </c>
      <c r="O437" s="32">
        <v>41.686999999999998</v>
      </c>
      <c r="P437" s="33">
        <v>2435.44</v>
      </c>
      <c r="Q437" s="34">
        <v>1.7116824885852248E-2</v>
      </c>
      <c r="R437" s="32">
        <v>139.30000000000001</v>
      </c>
      <c r="S437" s="35">
        <v>2.3843737065992183</v>
      </c>
      <c r="T437" s="35">
        <v>1027.0094931511348</v>
      </c>
      <c r="U437" s="35">
        <v>143.06242239595309</v>
      </c>
      <c r="V437" s="270">
        <f>U437/1.09</f>
        <v>131.24992880362669</v>
      </c>
    </row>
    <row r="438" spans="1:22" ht="15.95" customHeight="1" x14ac:dyDescent="0.25">
      <c r="A438" s="271" t="s">
        <v>39</v>
      </c>
      <c r="B438" s="46" t="s">
        <v>151</v>
      </c>
      <c r="C438" s="30">
        <v>432</v>
      </c>
      <c r="D438" s="48" t="s">
        <v>413</v>
      </c>
      <c r="E438" s="49" t="s">
        <v>125</v>
      </c>
      <c r="F438" s="47">
        <v>8</v>
      </c>
      <c r="G438" s="47">
        <v>1977</v>
      </c>
      <c r="H438" s="50">
        <v>7</v>
      </c>
      <c r="I438" s="50">
        <v>0</v>
      </c>
      <c r="J438" s="50">
        <v>0</v>
      </c>
      <c r="K438" s="50">
        <v>0</v>
      </c>
      <c r="L438" s="50">
        <v>0</v>
      </c>
      <c r="M438" s="50">
        <v>7</v>
      </c>
      <c r="N438" s="51">
        <v>407.06</v>
      </c>
      <c r="O438" s="50">
        <v>7</v>
      </c>
      <c r="P438" s="51">
        <v>407.1</v>
      </c>
      <c r="Q438" s="52">
        <v>1.7194792434291329E-2</v>
      </c>
      <c r="R438" s="50">
        <v>137.6</v>
      </c>
      <c r="S438" s="53">
        <v>2.366003438958487</v>
      </c>
      <c r="T438" s="53">
        <v>1031.6875460574797</v>
      </c>
      <c r="U438" s="53">
        <v>141.96020633750922</v>
      </c>
      <c r="V438" s="270">
        <f>U438/1.09</f>
        <v>130.2387214105589</v>
      </c>
    </row>
    <row r="439" spans="1:22" ht="15.95" customHeight="1" x14ac:dyDescent="0.25">
      <c r="A439" s="271" t="s">
        <v>39</v>
      </c>
      <c r="B439" s="46" t="s">
        <v>151</v>
      </c>
      <c r="C439" s="30">
        <v>433</v>
      </c>
      <c r="D439" s="48" t="s">
        <v>772</v>
      </c>
      <c r="E439" s="49" t="s">
        <v>153</v>
      </c>
      <c r="F439" s="47">
        <v>9</v>
      </c>
      <c r="G439" s="47"/>
      <c r="H439" s="50">
        <v>12.399999999999999</v>
      </c>
      <c r="I439" s="50">
        <v>1.4</v>
      </c>
      <c r="J439" s="50">
        <v>1.6</v>
      </c>
      <c r="K439" s="50">
        <v>-0.2</v>
      </c>
      <c r="L439" s="50">
        <v>0</v>
      </c>
      <c r="M439" s="50">
        <v>9.6</v>
      </c>
      <c r="N439" s="51">
        <v>553.67999999999995</v>
      </c>
      <c r="O439" s="50">
        <v>9.6</v>
      </c>
      <c r="P439" s="51">
        <v>553.67999999999995</v>
      </c>
      <c r="Q439" s="52">
        <v>1.7338534893801473E-2</v>
      </c>
      <c r="R439" s="50">
        <v>137.6</v>
      </c>
      <c r="S439" s="53">
        <v>2.3857824013870825</v>
      </c>
      <c r="T439" s="53">
        <v>1040.3120936280884</v>
      </c>
      <c r="U439" s="53">
        <v>143.14694408322495</v>
      </c>
      <c r="V439" s="270">
        <f>U439/1.09</f>
        <v>131.32747163598617</v>
      </c>
    </row>
    <row r="440" spans="1:22" ht="15.95" customHeight="1" x14ac:dyDescent="0.25">
      <c r="A440" s="269" t="s">
        <v>39</v>
      </c>
      <c r="B440" s="29" t="s">
        <v>162</v>
      </c>
      <c r="C440" s="30">
        <v>434</v>
      </c>
      <c r="D440" s="31" t="s">
        <v>605</v>
      </c>
      <c r="E440" s="31" t="s">
        <v>42</v>
      </c>
      <c r="F440" s="30">
        <v>30</v>
      </c>
      <c r="G440" s="30">
        <v>1975</v>
      </c>
      <c r="H440" s="32">
        <v>38.29</v>
      </c>
      <c r="I440" s="32">
        <v>3.3620000000000001</v>
      </c>
      <c r="J440" s="32">
        <v>3.847</v>
      </c>
      <c r="K440" s="32">
        <v>-0.35299999999999998</v>
      </c>
      <c r="L440" s="32"/>
      <c r="M440" s="32">
        <v>31.434000000000001</v>
      </c>
      <c r="N440" s="33">
        <v>1802.27</v>
      </c>
      <c r="O440" s="32">
        <v>31.434000000000001</v>
      </c>
      <c r="P440" s="33">
        <v>1802.27</v>
      </c>
      <c r="Q440" s="34">
        <v>1.744133786835491E-2</v>
      </c>
      <c r="R440" s="32">
        <v>139.30000000000001</v>
      </c>
      <c r="S440" s="35">
        <v>2.4295783650618392</v>
      </c>
      <c r="T440" s="35">
        <v>1046.4802721012948</v>
      </c>
      <c r="U440" s="35">
        <v>145.77470190371037</v>
      </c>
      <c r="V440" s="270">
        <f>U440/1.09</f>
        <v>133.73825862725721</v>
      </c>
    </row>
    <row r="441" spans="1:22" ht="15.95" customHeight="1" x14ac:dyDescent="0.25">
      <c r="A441" s="271" t="s">
        <v>39</v>
      </c>
      <c r="B441" s="46" t="s">
        <v>456</v>
      </c>
      <c r="C441" s="30">
        <v>435</v>
      </c>
      <c r="D441" s="41" t="s">
        <v>827</v>
      </c>
      <c r="E441" s="49" t="s">
        <v>121</v>
      </c>
      <c r="F441" s="47">
        <v>22</v>
      </c>
      <c r="G441" s="47">
        <v>1991</v>
      </c>
      <c r="H441" s="50">
        <v>31.06</v>
      </c>
      <c r="I441" s="50">
        <v>1.63</v>
      </c>
      <c r="J441" s="50">
        <v>4.5599999999999996</v>
      </c>
      <c r="K441" s="50">
        <v>4.5599999999999996</v>
      </c>
      <c r="L441" s="50"/>
      <c r="M441" s="50"/>
      <c r="N441" s="51"/>
      <c r="O441" s="50">
        <v>20.309999999999999</v>
      </c>
      <c r="P441" s="51">
        <v>1156.2</v>
      </c>
      <c r="Q441" s="52">
        <v>1.756616502335236E-2</v>
      </c>
      <c r="R441" s="50">
        <v>130.255</v>
      </c>
      <c r="S441" s="53">
        <v>2.2880808251167615</v>
      </c>
      <c r="T441" s="53">
        <v>1053.9699014011417</v>
      </c>
      <c r="U441" s="53">
        <v>137.2848495070057</v>
      </c>
      <c r="V441" s="270">
        <f>U441/1.09</f>
        <v>125.94940321743641</v>
      </c>
    </row>
    <row r="442" spans="1:22" ht="15.95" customHeight="1" x14ac:dyDescent="0.25">
      <c r="A442" s="269" t="s">
        <v>39</v>
      </c>
      <c r="B442" s="29" t="s">
        <v>456</v>
      </c>
      <c r="C442" s="30">
        <v>436</v>
      </c>
      <c r="D442" s="41" t="s">
        <v>558</v>
      </c>
      <c r="E442" s="41" t="s">
        <v>121</v>
      </c>
      <c r="F442" s="40">
        <v>32</v>
      </c>
      <c r="G442" s="40">
        <v>1986</v>
      </c>
      <c r="H442" s="42">
        <v>44.47</v>
      </c>
      <c r="I442" s="42">
        <v>3.94</v>
      </c>
      <c r="J442" s="42">
        <v>4.17</v>
      </c>
      <c r="K442" s="42">
        <v>4.17</v>
      </c>
      <c r="L442" s="42"/>
      <c r="M442" s="42"/>
      <c r="N442" s="43"/>
      <c r="O442" s="42">
        <v>32.19</v>
      </c>
      <c r="P442" s="43">
        <v>1829.87</v>
      </c>
      <c r="Q442" s="44">
        <v>1.7591413597687268E-2</v>
      </c>
      <c r="R442" s="42">
        <v>130.255</v>
      </c>
      <c r="S442" s="45">
        <v>2.2913695781667549</v>
      </c>
      <c r="T442" s="45">
        <v>1055.484815861236</v>
      </c>
      <c r="U442" s="45">
        <v>137.48217469000528</v>
      </c>
      <c r="V442" s="270">
        <f>U442/1.09</f>
        <v>126.13043549541769</v>
      </c>
    </row>
    <row r="443" spans="1:22" ht="15.95" customHeight="1" x14ac:dyDescent="0.25">
      <c r="A443" s="271" t="s">
        <v>39</v>
      </c>
      <c r="B443" s="46" t="s">
        <v>164</v>
      </c>
      <c r="C443" s="30">
        <v>437</v>
      </c>
      <c r="D443" s="48" t="s">
        <v>439</v>
      </c>
      <c r="E443" s="49" t="s">
        <v>42</v>
      </c>
      <c r="F443" s="47">
        <v>20</v>
      </c>
      <c r="G443" s="47">
        <v>1994</v>
      </c>
      <c r="H443" s="50">
        <v>25.06</v>
      </c>
      <c r="I443" s="50">
        <v>1.663</v>
      </c>
      <c r="J443" s="50">
        <v>3.1469999999999998</v>
      </c>
      <c r="K443" s="50">
        <v>0.17299999999999999</v>
      </c>
      <c r="L443" s="50">
        <v>0</v>
      </c>
      <c r="M443" s="50">
        <v>20.077000000000002</v>
      </c>
      <c r="N443" s="51">
        <v>1139.74</v>
      </c>
      <c r="O443" s="50">
        <v>20.077000000000002</v>
      </c>
      <c r="P443" s="51">
        <v>1139.74</v>
      </c>
      <c r="Q443" s="52">
        <v>1.7615421060943725E-2</v>
      </c>
      <c r="R443" s="50">
        <v>123.5</v>
      </c>
      <c r="S443" s="53">
        <v>2.1755045010265501</v>
      </c>
      <c r="T443" s="53">
        <v>1056.9252636566234</v>
      </c>
      <c r="U443" s="53">
        <v>130.530270061593</v>
      </c>
      <c r="V443" s="270">
        <f>U443/1.09</f>
        <v>119.75254134091099</v>
      </c>
    </row>
    <row r="444" spans="1:22" ht="15.95" customHeight="1" x14ac:dyDescent="0.25">
      <c r="A444" s="271" t="s">
        <v>39</v>
      </c>
      <c r="B444" s="46" t="s">
        <v>216</v>
      </c>
      <c r="C444" s="30">
        <v>438</v>
      </c>
      <c r="D444" s="48" t="s">
        <v>207</v>
      </c>
      <c r="E444" s="49" t="s">
        <v>121</v>
      </c>
      <c r="F444" s="47">
        <v>30</v>
      </c>
      <c r="G444" s="47">
        <v>1987</v>
      </c>
      <c r="H444" s="50">
        <v>43.828000000000202</v>
      </c>
      <c r="I444" s="50">
        <v>2.8148399999999993</v>
      </c>
      <c r="J444" s="50">
        <v>6.3731599999999888</v>
      </c>
      <c r="K444" s="50">
        <v>-0.51891000000000076</v>
      </c>
      <c r="L444" s="50"/>
      <c r="M444" s="50">
        <v>34.640000000000214</v>
      </c>
      <c r="N444" s="51">
        <v>1956.3</v>
      </c>
      <c r="O444" s="50">
        <v>34.640000000000214</v>
      </c>
      <c r="P444" s="51">
        <v>1956.3</v>
      </c>
      <c r="Q444" s="52">
        <v>1.770689567039831E-2</v>
      </c>
      <c r="R444" s="50">
        <v>114.45</v>
      </c>
      <c r="S444" s="53">
        <v>2.0265542094770868</v>
      </c>
      <c r="T444" s="53">
        <v>1062.4137402238987</v>
      </c>
      <c r="U444" s="53">
        <v>121.5932525686252</v>
      </c>
      <c r="V444" s="270">
        <f>U444/1.09</f>
        <v>111.55344272350935</v>
      </c>
    </row>
    <row r="445" spans="1:22" ht="15.95" customHeight="1" x14ac:dyDescent="0.25">
      <c r="A445" s="271" t="s">
        <v>39</v>
      </c>
      <c r="B445" s="46" t="s">
        <v>157</v>
      </c>
      <c r="C445" s="30">
        <v>439</v>
      </c>
      <c r="D445" s="48" t="s">
        <v>226</v>
      </c>
      <c r="E445" s="49" t="s">
        <v>42</v>
      </c>
      <c r="F445" s="47">
        <v>80</v>
      </c>
      <c r="G445" s="47">
        <v>1972</v>
      </c>
      <c r="H445" s="50">
        <v>69.465000000000003</v>
      </c>
      <c r="I445" s="50">
        <v>0</v>
      </c>
      <c r="J445" s="50">
        <v>0</v>
      </c>
      <c r="K445" s="50">
        <v>0</v>
      </c>
      <c r="L445" s="50">
        <v>0</v>
      </c>
      <c r="M445" s="50">
        <v>69.465000000000003</v>
      </c>
      <c r="N445" s="51"/>
      <c r="O445" s="50">
        <v>69.465000000000003</v>
      </c>
      <c r="P445" s="51">
        <v>3906.3</v>
      </c>
      <c r="Q445" s="52">
        <v>1.7782812380001536E-2</v>
      </c>
      <c r="R445" s="50">
        <v>139.1</v>
      </c>
      <c r="S445" s="53">
        <v>2.4735892020582133</v>
      </c>
      <c r="T445" s="53">
        <v>1066.9687428000923</v>
      </c>
      <c r="U445" s="53">
        <v>148.41535212349282</v>
      </c>
      <c r="V445" s="270">
        <f>U445/1.09</f>
        <v>136.16087350779156</v>
      </c>
    </row>
    <row r="446" spans="1:22" ht="15.95" customHeight="1" x14ac:dyDescent="0.25">
      <c r="A446" s="271" t="s">
        <v>39</v>
      </c>
      <c r="B446" s="46" t="s">
        <v>151</v>
      </c>
      <c r="C446" s="30">
        <v>440</v>
      </c>
      <c r="D446" s="48" t="s">
        <v>540</v>
      </c>
      <c r="E446" s="49" t="s">
        <v>153</v>
      </c>
      <c r="F446" s="47">
        <v>10</v>
      </c>
      <c r="G446" s="47"/>
      <c r="H446" s="50">
        <v>14.299999999999999</v>
      </c>
      <c r="I446" s="50">
        <v>1.1000000000000001</v>
      </c>
      <c r="J446" s="50">
        <v>2.4</v>
      </c>
      <c r="K446" s="50">
        <v>0.1</v>
      </c>
      <c r="L446" s="50">
        <v>0</v>
      </c>
      <c r="M446" s="50">
        <v>10.7</v>
      </c>
      <c r="N446" s="51">
        <v>600.9</v>
      </c>
      <c r="O446" s="50">
        <v>10.7</v>
      </c>
      <c r="P446" s="51">
        <v>600.9</v>
      </c>
      <c r="Q446" s="52">
        <v>1.780662339823598E-2</v>
      </c>
      <c r="R446" s="50">
        <v>137.6</v>
      </c>
      <c r="S446" s="53">
        <v>2.4501913795972707</v>
      </c>
      <c r="T446" s="53">
        <v>1068.3974038941587</v>
      </c>
      <c r="U446" s="53">
        <v>147.01148277583621</v>
      </c>
      <c r="V446" s="270">
        <f>U446/1.09</f>
        <v>134.87291997783137</v>
      </c>
    </row>
    <row r="447" spans="1:22" ht="15.95" customHeight="1" x14ac:dyDescent="0.25">
      <c r="A447" s="269" t="s">
        <v>39</v>
      </c>
      <c r="B447" s="29" t="s">
        <v>162</v>
      </c>
      <c r="C447" s="30">
        <v>441</v>
      </c>
      <c r="D447" s="31" t="s">
        <v>602</v>
      </c>
      <c r="E447" s="31" t="s">
        <v>42</v>
      </c>
      <c r="F447" s="30">
        <v>45</v>
      </c>
      <c r="G447" s="30">
        <v>1987</v>
      </c>
      <c r="H447" s="32">
        <v>54.716999999999999</v>
      </c>
      <c r="I447" s="32">
        <v>3.8580000000000001</v>
      </c>
      <c r="J447" s="32">
        <v>10.51</v>
      </c>
      <c r="K447" s="32">
        <v>0.222</v>
      </c>
      <c r="L447" s="32"/>
      <c r="M447" s="32">
        <v>40.127000000000002</v>
      </c>
      <c r="N447" s="33">
        <v>2248.31</v>
      </c>
      <c r="O447" s="32">
        <v>40.127000000000002</v>
      </c>
      <c r="P447" s="33">
        <v>2248.31</v>
      </c>
      <c r="Q447" s="34">
        <v>1.7847627773750062E-2</v>
      </c>
      <c r="R447" s="32">
        <v>139.30000000000001</v>
      </c>
      <c r="S447" s="35">
        <v>2.4861745488833837</v>
      </c>
      <c r="T447" s="35">
        <v>1070.8576664250038</v>
      </c>
      <c r="U447" s="35">
        <v>149.17047293300303</v>
      </c>
      <c r="V447" s="270">
        <f>U447/1.09</f>
        <v>136.85364489266331</v>
      </c>
    </row>
    <row r="448" spans="1:22" ht="15.95" customHeight="1" x14ac:dyDescent="0.25">
      <c r="A448" s="271" t="s">
        <v>39</v>
      </c>
      <c r="B448" s="46" t="s">
        <v>119</v>
      </c>
      <c r="C448" s="30">
        <v>442</v>
      </c>
      <c r="D448" s="37" t="s">
        <v>513</v>
      </c>
      <c r="E448" s="37" t="s">
        <v>121</v>
      </c>
      <c r="F448" s="36">
        <v>45</v>
      </c>
      <c r="G448" s="36" t="s">
        <v>53</v>
      </c>
      <c r="H448" s="38">
        <v>45.3</v>
      </c>
      <c r="I448" s="38">
        <v>5.2043999999999997</v>
      </c>
      <c r="J448" s="38">
        <v>7.6504000000000003</v>
      </c>
      <c r="K448" s="38">
        <v>-1.6344000000000001</v>
      </c>
      <c r="L448" s="38">
        <v>0</v>
      </c>
      <c r="M448" s="38">
        <v>34.079599999999999</v>
      </c>
      <c r="N448" s="39">
        <v>1885.08</v>
      </c>
      <c r="O448" s="38">
        <v>34.079599999999999</v>
      </c>
      <c r="P448" s="39">
        <v>1885.08</v>
      </c>
      <c r="Q448" s="28">
        <v>1.8078596133851082E-2</v>
      </c>
      <c r="R448" s="38">
        <v>83.1</v>
      </c>
      <c r="S448" s="26">
        <v>1.5023313387230248</v>
      </c>
      <c r="T448" s="26">
        <v>1084.715768031065</v>
      </c>
      <c r="U448" s="26">
        <v>90.139880323381504</v>
      </c>
      <c r="V448" s="270">
        <f>U448/1.09</f>
        <v>82.697137911359178</v>
      </c>
    </row>
    <row r="449" spans="1:22" ht="15.95" customHeight="1" x14ac:dyDescent="0.25">
      <c r="A449" s="271" t="s">
        <v>39</v>
      </c>
      <c r="B449" s="46" t="s">
        <v>164</v>
      </c>
      <c r="C449" s="30">
        <v>443</v>
      </c>
      <c r="D449" s="48" t="s">
        <v>443</v>
      </c>
      <c r="E449" s="49" t="s">
        <v>42</v>
      </c>
      <c r="F449" s="47">
        <v>10</v>
      </c>
      <c r="G449" s="47">
        <v>1980</v>
      </c>
      <c r="H449" s="50">
        <v>12.679</v>
      </c>
      <c r="I449" s="50">
        <v>0.77900000000000003</v>
      </c>
      <c r="J449" s="50">
        <v>1.841</v>
      </c>
      <c r="K449" s="50">
        <v>0.24099999999999999</v>
      </c>
      <c r="L449" s="50">
        <v>0</v>
      </c>
      <c r="M449" s="50">
        <v>9.8179999999999996</v>
      </c>
      <c r="N449" s="51">
        <v>542.45000000000005</v>
      </c>
      <c r="O449" s="50">
        <v>9.8179999999999996</v>
      </c>
      <c r="P449" s="51">
        <v>542.45000000000005</v>
      </c>
      <c r="Q449" s="52">
        <v>1.809936399668172E-2</v>
      </c>
      <c r="R449" s="50">
        <v>123.5</v>
      </c>
      <c r="S449" s="53">
        <v>2.2352714535901925</v>
      </c>
      <c r="T449" s="53">
        <v>1085.9618398009031</v>
      </c>
      <c r="U449" s="53">
        <v>134.11628721541155</v>
      </c>
      <c r="V449" s="270">
        <f>U449/1.09</f>
        <v>123.04246533523994</v>
      </c>
    </row>
    <row r="450" spans="1:22" ht="15.95" customHeight="1" x14ac:dyDescent="0.25">
      <c r="A450" s="271" t="s">
        <v>39</v>
      </c>
      <c r="B450" s="46" t="s">
        <v>216</v>
      </c>
      <c r="C450" s="30">
        <v>444</v>
      </c>
      <c r="D450" s="48" t="s">
        <v>208</v>
      </c>
      <c r="E450" s="49" t="s">
        <v>121</v>
      </c>
      <c r="F450" s="47">
        <v>30</v>
      </c>
      <c r="G450" s="47">
        <v>1987</v>
      </c>
      <c r="H450" s="50">
        <v>46.627000000000066</v>
      </c>
      <c r="I450" s="50">
        <v>3.9873750000000023</v>
      </c>
      <c r="J450" s="50">
        <v>6.6776249999999617</v>
      </c>
      <c r="K450" s="50">
        <v>0.26764500000000219</v>
      </c>
      <c r="L450" s="50"/>
      <c r="M450" s="50">
        <v>35.962000000000103</v>
      </c>
      <c r="N450" s="51">
        <v>1953.41</v>
      </c>
      <c r="O450" s="50">
        <v>35.962000000000103</v>
      </c>
      <c r="P450" s="51">
        <v>1953.41</v>
      </c>
      <c r="Q450" s="52">
        <v>1.840985763357416E-2</v>
      </c>
      <c r="R450" s="50">
        <v>114.45</v>
      </c>
      <c r="S450" s="53">
        <v>2.1070082061625626</v>
      </c>
      <c r="T450" s="53">
        <v>1104.5914580144495</v>
      </c>
      <c r="U450" s="53">
        <v>126.42049236975375</v>
      </c>
      <c r="V450" s="270">
        <f>U450/1.09</f>
        <v>115.98210309151719</v>
      </c>
    </row>
    <row r="451" spans="1:22" ht="15.95" customHeight="1" x14ac:dyDescent="0.25">
      <c r="A451" s="269" t="s">
        <v>39</v>
      </c>
      <c r="B451" s="29" t="s">
        <v>389</v>
      </c>
      <c r="C451" s="30">
        <v>445</v>
      </c>
      <c r="D451" s="31" t="s">
        <v>723</v>
      </c>
      <c r="E451" s="31" t="s">
        <v>42</v>
      </c>
      <c r="F451" s="30">
        <v>38</v>
      </c>
      <c r="G451" s="30">
        <v>1990</v>
      </c>
      <c r="H451" s="32">
        <v>48.921455000000002</v>
      </c>
      <c r="I451" s="32">
        <v>3.0838939999999999</v>
      </c>
      <c r="J451" s="32">
        <v>9.021846</v>
      </c>
      <c r="K451" s="32">
        <v>0</v>
      </c>
      <c r="L451" s="32">
        <v>0</v>
      </c>
      <c r="M451" s="32">
        <v>36.815714999999997</v>
      </c>
      <c r="N451" s="33">
        <v>1999.63</v>
      </c>
      <c r="O451" s="32">
        <v>36.815714999999997</v>
      </c>
      <c r="P451" s="33">
        <v>1999.6300000379999</v>
      </c>
      <c r="Q451" s="34">
        <v>1.8411263583413117E-2</v>
      </c>
      <c r="R451" s="32">
        <v>92.65</v>
      </c>
      <c r="S451" s="35">
        <v>1.7058035710032253</v>
      </c>
      <c r="T451" s="35">
        <v>1104.675815004787</v>
      </c>
      <c r="U451" s="35">
        <v>102.34821426019352</v>
      </c>
      <c r="V451" s="270">
        <f>U451/1.09</f>
        <v>93.897444275406883</v>
      </c>
    </row>
    <row r="452" spans="1:22" ht="15.95" customHeight="1" x14ac:dyDescent="0.25">
      <c r="A452" s="271" t="s">
        <v>39</v>
      </c>
      <c r="B452" s="46" t="s">
        <v>119</v>
      </c>
      <c r="C452" s="30">
        <v>446</v>
      </c>
      <c r="D452" s="37" t="s">
        <v>704</v>
      </c>
      <c r="E452" s="37" t="s">
        <v>121</v>
      </c>
      <c r="F452" s="36">
        <v>10</v>
      </c>
      <c r="G452" s="36" t="s">
        <v>53</v>
      </c>
      <c r="H452" s="38">
        <v>14.700000000000001</v>
      </c>
      <c r="I452" s="38">
        <v>0.63080000000000003</v>
      </c>
      <c r="J452" s="38">
        <v>2.1926000000000001</v>
      </c>
      <c r="K452" s="38">
        <v>-0.1208</v>
      </c>
      <c r="L452" s="38">
        <v>0</v>
      </c>
      <c r="M452" s="38">
        <v>11.997400000000001</v>
      </c>
      <c r="N452" s="39">
        <v>650.15</v>
      </c>
      <c r="O452" s="38">
        <v>11.997400000000001</v>
      </c>
      <c r="P452" s="39">
        <v>650.15</v>
      </c>
      <c r="Q452" s="28">
        <v>1.8453280012304854E-2</v>
      </c>
      <c r="R452" s="38">
        <v>83.1</v>
      </c>
      <c r="S452" s="26">
        <v>1.5334675690225332</v>
      </c>
      <c r="T452" s="26">
        <v>1107.1968007382914</v>
      </c>
      <c r="U452" s="26">
        <v>92.008054141352005</v>
      </c>
      <c r="V452" s="270">
        <f>U452/1.09</f>
        <v>84.411058845277068</v>
      </c>
    </row>
    <row r="453" spans="1:22" ht="15.95" customHeight="1" x14ac:dyDescent="0.25">
      <c r="A453" s="271" t="s">
        <v>39</v>
      </c>
      <c r="B453" s="46" t="s">
        <v>151</v>
      </c>
      <c r="C453" s="30">
        <v>447</v>
      </c>
      <c r="D453" s="48" t="s">
        <v>539</v>
      </c>
      <c r="E453" s="49" t="s">
        <v>153</v>
      </c>
      <c r="F453" s="47">
        <v>20</v>
      </c>
      <c r="G453" s="47"/>
      <c r="H453" s="50">
        <v>22.9</v>
      </c>
      <c r="I453" s="50">
        <v>1.4</v>
      </c>
      <c r="J453" s="50">
        <v>4</v>
      </c>
      <c r="K453" s="50">
        <v>-0.2</v>
      </c>
      <c r="L453" s="50">
        <v>0</v>
      </c>
      <c r="M453" s="50">
        <v>17.7</v>
      </c>
      <c r="N453" s="51">
        <v>957.46</v>
      </c>
      <c r="O453" s="50">
        <v>17.7</v>
      </c>
      <c r="P453" s="51">
        <v>957.46</v>
      </c>
      <c r="Q453" s="52">
        <v>1.8486411964990703E-2</v>
      </c>
      <c r="R453" s="50">
        <v>137.6</v>
      </c>
      <c r="S453" s="53">
        <v>2.5437302863827207</v>
      </c>
      <c r="T453" s="53">
        <v>1109.1847178994424</v>
      </c>
      <c r="U453" s="53">
        <v>152.62381718296328</v>
      </c>
      <c r="V453" s="270">
        <f>U453/1.09</f>
        <v>140.02185062657182</v>
      </c>
    </row>
    <row r="454" spans="1:22" ht="15.95" customHeight="1" x14ac:dyDescent="0.25">
      <c r="A454" s="269" t="s">
        <v>39</v>
      </c>
      <c r="B454" s="29" t="s">
        <v>389</v>
      </c>
      <c r="C454" s="30">
        <v>448</v>
      </c>
      <c r="D454" s="31" t="s">
        <v>523</v>
      </c>
      <c r="E454" s="31" t="s">
        <v>42</v>
      </c>
      <c r="F454" s="30">
        <v>22</v>
      </c>
      <c r="G454" s="30">
        <v>1987</v>
      </c>
      <c r="H454" s="32">
        <v>26.431456000000001</v>
      </c>
      <c r="I454" s="32">
        <v>2.25345</v>
      </c>
      <c r="J454" s="32">
        <v>3.2526999999999999</v>
      </c>
      <c r="K454" s="32">
        <v>0</v>
      </c>
      <c r="L454" s="32">
        <v>0</v>
      </c>
      <c r="M454" s="32">
        <v>20.925305999999999</v>
      </c>
      <c r="N454" s="33">
        <v>1130.07</v>
      </c>
      <c r="O454" s="32">
        <v>20.925305999999999</v>
      </c>
      <c r="P454" s="33">
        <v>1130.0700000219999</v>
      </c>
      <c r="Q454" s="34">
        <v>1.8516822851321273E-2</v>
      </c>
      <c r="R454" s="32">
        <v>92.65</v>
      </c>
      <c r="S454" s="35">
        <v>1.715583637174916</v>
      </c>
      <c r="T454" s="35">
        <v>1111.0093710792764</v>
      </c>
      <c r="U454" s="35">
        <v>102.93501823049498</v>
      </c>
      <c r="V454" s="270">
        <f>U454/1.09</f>
        <v>94.435796541738497</v>
      </c>
    </row>
    <row r="455" spans="1:22" ht="15.95" customHeight="1" x14ac:dyDescent="0.25">
      <c r="A455" s="271" t="s">
        <v>39</v>
      </c>
      <c r="B455" s="46" t="s">
        <v>151</v>
      </c>
      <c r="C455" s="30">
        <v>449</v>
      </c>
      <c r="D455" s="48" t="s">
        <v>412</v>
      </c>
      <c r="E455" s="49" t="s">
        <v>153</v>
      </c>
      <c r="F455" s="47">
        <v>18</v>
      </c>
      <c r="G455" s="47"/>
      <c r="H455" s="50">
        <v>16.7</v>
      </c>
      <c r="I455" s="50">
        <v>1.7</v>
      </c>
      <c r="J455" s="50">
        <v>0</v>
      </c>
      <c r="K455" s="50">
        <v>0</v>
      </c>
      <c r="L455" s="50">
        <v>0</v>
      </c>
      <c r="M455" s="50">
        <v>15</v>
      </c>
      <c r="N455" s="51">
        <v>808.66</v>
      </c>
      <c r="O455" s="50">
        <v>15</v>
      </c>
      <c r="P455" s="51">
        <v>808.7</v>
      </c>
      <c r="Q455" s="52">
        <v>1.854828737479906E-2</v>
      </c>
      <c r="R455" s="50">
        <v>137.6</v>
      </c>
      <c r="S455" s="53">
        <v>2.5522443427723505</v>
      </c>
      <c r="T455" s="53">
        <v>1112.8972424879435</v>
      </c>
      <c r="U455" s="53">
        <v>153.13466056634101</v>
      </c>
      <c r="V455" s="270">
        <f>U455/1.09</f>
        <v>140.49051428104679</v>
      </c>
    </row>
    <row r="456" spans="1:22" ht="15.95" customHeight="1" x14ac:dyDescent="0.25">
      <c r="A456" s="271" t="s">
        <v>39</v>
      </c>
      <c r="B456" s="46" t="s">
        <v>151</v>
      </c>
      <c r="C456" s="30">
        <v>450</v>
      </c>
      <c r="D456" s="48" t="s">
        <v>414</v>
      </c>
      <c r="E456" s="49" t="s">
        <v>125</v>
      </c>
      <c r="F456" s="47">
        <v>8</v>
      </c>
      <c r="G456" s="47">
        <v>1977</v>
      </c>
      <c r="H456" s="50">
        <v>7.4</v>
      </c>
      <c r="I456" s="50">
        <v>0</v>
      </c>
      <c r="J456" s="50">
        <v>0</v>
      </c>
      <c r="K456" s="50">
        <v>0</v>
      </c>
      <c r="L456" s="50">
        <v>0</v>
      </c>
      <c r="M456" s="50">
        <v>7.4</v>
      </c>
      <c r="N456" s="51">
        <v>396.3</v>
      </c>
      <c r="O456" s="50">
        <v>7.4</v>
      </c>
      <c r="P456" s="51">
        <v>396.3</v>
      </c>
      <c r="Q456" s="52">
        <v>1.8672722684834723E-2</v>
      </c>
      <c r="R456" s="50">
        <v>137.6</v>
      </c>
      <c r="S456" s="53">
        <v>2.5693666414332577</v>
      </c>
      <c r="T456" s="53">
        <v>1120.3633610900833</v>
      </c>
      <c r="U456" s="53">
        <v>154.16199848599547</v>
      </c>
      <c r="V456" s="270">
        <f>U456/1.09</f>
        <v>141.43302613394079</v>
      </c>
    </row>
    <row r="457" spans="1:22" ht="15.95" customHeight="1" x14ac:dyDescent="0.25">
      <c r="A457" s="269" t="s">
        <v>39</v>
      </c>
      <c r="B457" s="29" t="s">
        <v>97</v>
      </c>
      <c r="C457" s="30">
        <v>451</v>
      </c>
      <c r="D457" s="31" t="s">
        <v>483</v>
      </c>
      <c r="E457" s="31" t="s">
        <v>42</v>
      </c>
      <c r="F457" s="30">
        <v>55</v>
      </c>
      <c r="G457" s="30">
        <v>1975</v>
      </c>
      <c r="H457" s="32">
        <v>62.222000000000001</v>
      </c>
      <c r="I457" s="32">
        <v>5.7119999999999997</v>
      </c>
      <c r="J457" s="32">
        <v>7.3182989999999997</v>
      </c>
      <c r="K457" s="32">
        <v>0</v>
      </c>
      <c r="L457" s="32">
        <v>0</v>
      </c>
      <c r="M457" s="32">
        <v>49.191695000000003</v>
      </c>
      <c r="N457" s="33">
        <v>2626.66</v>
      </c>
      <c r="O457" s="32">
        <v>49.191701000000002</v>
      </c>
      <c r="P457" s="33">
        <v>2626.66</v>
      </c>
      <c r="Q457" s="34">
        <v>1.8727852481859094E-2</v>
      </c>
      <c r="R457" s="32">
        <v>99.735000000000014</v>
      </c>
      <c r="S457" s="35">
        <v>1.867822367278217</v>
      </c>
      <c r="T457" s="35">
        <v>1123.6711489115455</v>
      </c>
      <c r="U457" s="35">
        <v>112.069342036693</v>
      </c>
      <c r="V457" s="270">
        <f>U457/1.09</f>
        <v>102.81591012540642</v>
      </c>
    </row>
    <row r="458" spans="1:22" ht="15.95" customHeight="1" x14ac:dyDescent="0.25">
      <c r="A458" s="271" t="s">
        <v>39</v>
      </c>
      <c r="B458" s="46" t="s">
        <v>216</v>
      </c>
      <c r="C458" s="30">
        <v>452</v>
      </c>
      <c r="D458" s="48" t="s">
        <v>214</v>
      </c>
      <c r="E458" s="49" t="s">
        <v>121</v>
      </c>
      <c r="F458" s="47">
        <v>60</v>
      </c>
      <c r="G458" s="47">
        <v>1985</v>
      </c>
      <c r="H458" s="50">
        <v>78.550000000000182</v>
      </c>
      <c r="I458" s="50">
        <v>5.6889000000000305</v>
      </c>
      <c r="J458" s="50">
        <v>12.166099999999988</v>
      </c>
      <c r="K458" s="50">
        <v>-0.19109999999996943</v>
      </c>
      <c r="L458" s="50"/>
      <c r="M458" s="50">
        <v>60.695000000000164</v>
      </c>
      <c r="N458" s="51">
        <v>3234.16</v>
      </c>
      <c r="O458" s="50">
        <v>60.695000000000164</v>
      </c>
      <c r="P458" s="51">
        <v>3234.16</v>
      </c>
      <c r="Q458" s="52">
        <v>1.8766851361713757E-2</v>
      </c>
      <c r="R458" s="50">
        <v>114.45</v>
      </c>
      <c r="S458" s="53">
        <v>2.1478661383481397</v>
      </c>
      <c r="T458" s="53">
        <v>1126.0110817028255</v>
      </c>
      <c r="U458" s="53">
        <v>128.8719683008884</v>
      </c>
      <c r="V458" s="270">
        <f>U458/1.09</f>
        <v>118.23116357879668</v>
      </c>
    </row>
    <row r="459" spans="1:22" ht="15.95" customHeight="1" x14ac:dyDescent="0.25">
      <c r="A459" s="269" t="s">
        <v>39</v>
      </c>
      <c r="B459" s="29" t="s">
        <v>389</v>
      </c>
      <c r="C459" s="30">
        <v>453</v>
      </c>
      <c r="D459" s="31" t="s">
        <v>724</v>
      </c>
      <c r="E459" s="31" t="s">
        <v>42</v>
      </c>
      <c r="F459" s="30">
        <v>20</v>
      </c>
      <c r="G459" s="30">
        <v>1989</v>
      </c>
      <c r="H459" s="32">
        <v>25.867602000000002</v>
      </c>
      <c r="I459" s="32">
        <v>1.8811370000000001</v>
      </c>
      <c r="J459" s="32">
        <v>3.29284</v>
      </c>
      <c r="K459" s="32">
        <v>0</v>
      </c>
      <c r="L459" s="32">
        <v>0</v>
      </c>
      <c r="M459" s="32">
        <v>20.693625000000001</v>
      </c>
      <c r="N459" s="33">
        <v>1100.05</v>
      </c>
      <c r="O459" s="32">
        <v>20.693625000000001</v>
      </c>
      <c r="P459" s="33">
        <v>1100.0500000201</v>
      </c>
      <c r="Q459" s="34">
        <v>1.8811531293688368E-2</v>
      </c>
      <c r="R459" s="32">
        <v>92.65</v>
      </c>
      <c r="S459" s="35">
        <v>1.7428883743602275</v>
      </c>
      <c r="T459" s="35">
        <v>1128.6918776213022</v>
      </c>
      <c r="U459" s="35">
        <v>104.57330246161365</v>
      </c>
      <c r="V459" s="270">
        <f>U459/1.09</f>
        <v>95.938809597810675</v>
      </c>
    </row>
    <row r="460" spans="1:22" ht="15.95" customHeight="1" x14ac:dyDescent="0.25">
      <c r="A460" s="269" t="s">
        <v>39</v>
      </c>
      <c r="B460" s="29" t="s">
        <v>389</v>
      </c>
      <c r="C460" s="30">
        <v>454</v>
      </c>
      <c r="D460" s="31" t="s">
        <v>521</v>
      </c>
      <c r="E460" s="31" t="s">
        <v>42</v>
      </c>
      <c r="F460" s="30">
        <v>7</v>
      </c>
      <c r="G460" s="30">
        <v>1961</v>
      </c>
      <c r="H460" s="32">
        <v>7.1377379999999997</v>
      </c>
      <c r="I460" s="32">
        <v>0.80073499999999997</v>
      </c>
      <c r="J460" s="32">
        <v>0</v>
      </c>
      <c r="K460" s="32">
        <v>0</v>
      </c>
      <c r="L460" s="32">
        <v>0</v>
      </c>
      <c r="M460" s="32">
        <v>6.3370030000000002</v>
      </c>
      <c r="N460" s="33">
        <v>335.37</v>
      </c>
      <c r="O460" s="32">
        <v>6.3370030000000002</v>
      </c>
      <c r="P460" s="33">
        <v>335.37000000699999</v>
      </c>
      <c r="Q460" s="34">
        <v>1.8895557145444528E-2</v>
      </c>
      <c r="R460" s="32">
        <v>92.65</v>
      </c>
      <c r="S460" s="35">
        <v>1.7506733695254357</v>
      </c>
      <c r="T460" s="35">
        <v>1133.7334287266715</v>
      </c>
      <c r="U460" s="35">
        <v>105.04040217152613</v>
      </c>
      <c r="V460" s="270">
        <f>U460/1.09</f>
        <v>96.367341441767081</v>
      </c>
    </row>
    <row r="461" spans="1:22" ht="15.95" customHeight="1" x14ac:dyDescent="0.25">
      <c r="A461" s="271" t="s">
        <v>39</v>
      </c>
      <c r="B461" s="46" t="s">
        <v>119</v>
      </c>
      <c r="C461" s="30">
        <v>455</v>
      </c>
      <c r="D461" s="37" t="s">
        <v>705</v>
      </c>
      <c r="E461" s="37" t="s">
        <v>121</v>
      </c>
      <c r="F461" s="36">
        <v>40</v>
      </c>
      <c r="G461" s="36" t="s">
        <v>53</v>
      </c>
      <c r="H461" s="38">
        <v>53.300000000000004</v>
      </c>
      <c r="I461" s="38">
        <v>3.722</v>
      </c>
      <c r="J461" s="38">
        <v>8.1837999999999997</v>
      </c>
      <c r="K461" s="38">
        <v>0.86799999999999999</v>
      </c>
      <c r="L461" s="38">
        <v>0</v>
      </c>
      <c r="M461" s="38">
        <v>40.526200000000003</v>
      </c>
      <c r="N461" s="39">
        <v>2140.9899999999998</v>
      </c>
      <c r="O461" s="38">
        <v>40.526200000000003</v>
      </c>
      <c r="P461" s="39">
        <v>2140.9899999999998</v>
      </c>
      <c r="Q461" s="28">
        <v>1.892871989126526E-2</v>
      </c>
      <c r="R461" s="38">
        <v>83.1</v>
      </c>
      <c r="S461" s="26">
        <v>1.5729766229641429</v>
      </c>
      <c r="T461" s="26">
        <v>1135.7231934759157</v>
      </c>
      <c r="U461" s="26">
        <v>94.378597377848578</v>
      </c>
      <c r="V461" s="270">
        <f>U461/1.09</f>
        <v>86.58586915398952</v>
      </c>
    </row>
    <row r="462" spans="1:22" ht="15.95" customHeight="1" x14ac:dyDescent="0.25">
      <c r="A462" s="271" t="s">
        <v>39</v>
      </c>
      <c r="B462" s="46" t="s">
        <v>151</v>
      </c>
      <c r="C462" s="30">
        <v>456</v>
      </c>
      <c r="D462" s="48" t="s">
        <v>296</v>
      </c>
      <c r="E462" s="49" t="s">
        <v>153</v>
      </c>
      <c r="F462" s="47">
        <v>45</v>
      </c>
      <c r="G462" s="47"/>
      <c r="H462" s="50">
        <v>40.699999999999996</v>
      </c>
      <c r="I462" s="50">
        <v>2.1</v>
      </c>
      <c r="J462" s="50">
        <v>0.9</v>
      </c>
      <c r="K462" s="50">
        <v>0.3</v>
      </c>
      <c r="L462" s="50">
        <v>0</v>
      </c>
      <c r="M462" s="50">
        <v>37.4</v>
      </c>
      <c r="N462" s="51">
        <v>1974.5</v>
      </c>
      <c r="O462" s="50">
        <v>37.4</v>
      </c>
      <c r="P462" s="51">
        <v>1974.5</v>
      </c>
      <c r="Q462" s="52">
        <v>1.8941504178272981E-2</v>
      </c>
      <c r="R462" s="50">
        <v>137.6</v>
      </c>
      <c r="S462" s="53">
        <v>2.6063509749303622</v>
      </c>
      <c r="T462" s="53">
        <v>1136.4902506963788</v>
      </c>
      <c r="U462" s="53">
        <v>156.38105849582172</v>
      </c>
      <c r="V462" s="270">
        <f>U462/1.09</f>
        <v>143.46886100534101</v>
      </c>
    </row>
    <row r="463" spans="1:22" ht="15.95" customHeight="1" x14ac:dyDescent="0.25">
      <c r="A463" s="269" t="s">
        <v>39</v>
      </c>
      <c r="B463" s="29" t="s">
        <v>97</v>
      </c>
      <c r="C463" s="30">
        <v>457</v>
      </c>
      <c r="D463" s="31" t="s">
        <v>480</v>
      </c>
      <c r="E463" s="31" t="s">
        <v>42</v>
      </c>
      <c r="F463" s="30">
        <v>74</v>
      </c>
      <c r="G463" s="30">
        <v>1985</v>
      </c>
      <c r="H463" s="32">
        <v>61.15</v>
      </c>
      <c r="I463" s="32">
        <v>6.4002379999999999</v>
      </c>
      <c r="J463" s="32">
        <v>13.001015000000001</v>
      </c>
      <c r="K463" s="32">
        <v>0.178762</v>
      </c>
      <c r="L463" s="32">
        <v>0</v>
      </c>
      <c r="M463" s="32">
        <v>41.57</v>
      </c>
      <c r="N463" s="33">
        <v>2193.67</v>
      </c>
      <c r="O463" s="32">
        <v>41.569985000000003</v>
      </c>
      <c r="P463" s="33">
        <v>2193.67</v>
      </c>
      <c r="Q463" s="34">
        <v>1.8949971964789598E-2</v>
      </c>
      <c r="R463" s="32">
        <v>99.735000000000014</v>
      </c>
      <c r="S463" s="35">
        <v>1.8899754539082909</v>
      </c>
      <c r="T463" s="35">
        <v>1136.9983178873758</v>
      </c>
      <c r="U463" s="35">
        <v>113.39852723449745</v>
      </c>
      <c r="V463" s="270">
        <f>U463/1.09</f>
        <v>104.0353460866949</v>
      </c>
    </row>
    <row r="464" spans="1:22" ht="15.95" customHeight="1" x14ac:dyDescent="0.25">
      <c r="A464" s="271" t="s">
        <v>39</v>
      </c>
      <c r="B464" s="46" t="s">
        <v>131</v>
      </c>
      <c r="C464" s="30">
        <v>458</v>
      </c>
      <c r="D464" s="54" t="s">
        <v>185</v>
      </c>
      <c r="E464" s="55" t="s">
        <v>42</v>
      </c>
      <c r="F464" s="56">
        <v>60</v>
      </c>
      <c r="G464" s="56">
        <v>1975</v>
      </c>
      <c r="H464" s="50">
        <v>45.4</v>
      </c>
      <c r="I464" s="50">
        <v>4.3860000000000001</v>
      </c>
      <c r="J464" s="50">
        <v>0</v>
      </c>
      <c r="K464" s="50">
        <v>-0.254998</v>
      </c>
      <c r="L464" s="50">
        <v>0</v>
      </c>
      <c r="M464" s="50">
        <v>41.269001000000003</v>
      </c>
      <c r="N464" s="57">
        <v>2174.69</v>
      </c>
      <c r="O464" s="50">
        <v>41.269001000000003</v>
      </c>
      <c r="P464" s="57">
        <v>2174.69</v>
      </c>
      <c r="Q464" s="52">
        <v>1.8976958095176785E-2</v>
      </c>
      <c r="R464" s="50">
        <v>110</v>
      </c>
      <c r="S464" s="53">
        <v>2.0874653904694465</v>
      </c>
      <c r="T464" s="53">
        <v>1138.6174857106071</v>
      </c>
      <c r="U464" s="53">
        <v>125.24792342816677</v>
      </c>
      <c r="V464" s="270">
        <f>U464/1.09</f>
        <v>114.90635176896033</v>
      </c>
    </row>
    <row r="465" spans="1:22" ht="15.95" customHeight="1" x14ac:dyDescent="0.25">
      <c r="A465" s="269" t="s">
        <v>39</v>
      </c>
      <c r="B465" s="29" t="s">
        <v>567</v>
      </c>
      <c r="C465" s="30">
        <v>459</v>
      </c>
      <c r="D465" s="31" t="s">
        <v>743</v>
      </c>
      <c r="E465" s="31"/>
      <c r="F465" s="30">
        <v>12</v>
      </c>
      <c r="G465" s="30">
        <v>1960</v>
      </c>
      <c r="H465" s="32">
        <v>12.013999999999999</v>
      </c>
      <c r="I465" s="32">
        <v>0.60399999999999998</v>
      </c>
      <c r="J465" s="32">
        <v>0.95</v>
      </c>
      <c r="K465" s="32">
        <v>-9.4E-2</v>
      </c>
      <c r="L465" s="32">
        <v>0</v>
      </c>
      <c r="M465" s="32">
        <v>10.554</v>
      </c>
      <c r="N465" s="33">
        <v>554.58000000000004</v>
      </c>
      <c r="O465" s="32">
        <v>10.554</v>
      </c>
      <c r="P465" s="33">
        <v>554.58000000000004</v>
      </c>
      <c r="Q465" s="34">
        <v>1.9029999999999998E-2</v>
      </c>
      <c r="R465" s="32">
        <v>143.553</v>
      </c>
      <c r="S465" s="35">
        <v>2.73</v>
      </c>
      <c r="T465" s="35">
        <v>1141.8</v>
      </c>
      <c r="U465" s="35">
        <v>163.91</v>
      </c>
      <c r="V465" s="270">
        <f>U465/1.09</f>
        <v>150.37614678899081</v>
      </c>
    </row>
    <row r="466" spans="1:22" ht="15.95" customHeight="1" x14ac:dyDescent="0.25">
      <c r="A466" s="269" t="s">
        <v>39</v>
      </c>
      <c r="B466" s="29" t="s">
        <v>97</v>
      </c>
      <c r="C466" s="30">
        <v>460</v>
      </c>
      <c r="D466" s="31" t="s">
        <v>482</v>
      </c>
      <c r="E466" s="31" t="s">
        <v>42</v>
      </c>
      <c r="F466" s="30">
        <v>42</v>
      </c>
      <c r="G466" s="30">
        <v>1982</v>
      </c>
      <c r="H466" s="32">
        <v>55.91</v>
      </c>
      <c r="I466" s="32">
        <v>4.335</v>
      </c>
      <c r="J466" s="32">
        <v>8.2049889999999994</v>
      </c>
      <c r="K466" s="32">
        <v>0</v>
      </c>
      <c r="L466" s="32">
        <v>0</v>
      </c>
      <c r="M466" s="32">
        <v>43.369998000000002</v>
      </c>
      <c r="N466" s="33">
        <v>2273.3000000000002</v>
      </c>
      <c r="O466" s="32">
        <v>43.370010999999998</v>
      </c>
      <c r="P466" s="33">
        <v>2273.3000000000002</v>
      </c>
      <c r="Q466" s="34">
        <v>1.9077997184709452E-2</v>
      </c>
      <c r="R466" s="32">
        <v>99.735000000000014</v>
      </c>
      <c r="S466" s="35">
        <v>1.9027440492169974</v>
      </c>
      <c r="T466" s="35">
        <v>1144.6798310825673</v>
      </c>
      <c r="U466" s="35">
        <v>114.16464295301986</v>
      </c>
      <c r="V466" s="270">
        <f>U466/1.09</f>
        <v>104.73820454405491</v>
      </c>
    </row>
    <row r="467" spans="1:22" ht="15.95" customHeight="1" x14ac:dyDescent="0.25">
      <c r="A467" s="271" t="s">
        <v>39</v>
      </c>
      <c r="B467" s="46" t="s">
        <v>456</v>
      </c>
      <c r="C467" s="30">
        <v>461</v>
      </c>
      <c r="D467" s="41" t="s">
        <v>462</v>
      </c>
      <c r="E467" s="49" t="s">
        <v>121</v>
      </c>
      <c r="F467" s="47">
        <v>49</v>
      </c>
      <c r="G467" s="47">
        <v>1990</v>
      </c>
      <c r="H467" s="50">
        <v>44.09</v>
      </c>
      <c r="I467" s="50">
        <v>5.04</v>
      </c>
      <c r="J467" s="50">
        <v>8.23</v>
      </c>
      <c r="K467" s="50">
        <v>-0.96</v>
      </c>
      <c r="L467" s="50"/>
      <c r="M467" s="50"/>
      <c r="N467" s="51"/>
      <c r="O467" s="50">
        <v>31.78</v>
      </c>
      <c r="P467" s="51">
        <v>1665.14</v>
      </c>
      <c r="Q467" s="52">
        <v>1.9085482301788439E-2</v>
      </c>
      <c r="R467" s="50">
        <v>130.255</v>
      </c>
      <c r="S467" s="53">
        <v>2.4859794972194531</v>
      </c>
      <c r="T467" s="53">
        <v>1145.1289381073063</v>
      </c>
      <c r="U467" s="53">
        <v>149.15876983316718</v>
      </c>
      <c r="V467" s="270">
        <f>U467/1.09</f>
        <v>136.84290810382311</v>
      </c>
    </row>
    <row r="468" spans="1:22" ht="15.95" customHeight="1" x14ac:dyDescent="0.25">
      <c r="A468" s="269" t="s">
        <v>39</v>
      </c>
      <c r="B468" s="29" t="s">
        <v>389</v>
      </c>
      <c r="C468" s="30">
        <v>462</v>
      </c>
      <c r="D468" s="31" t="s">
        <v>725</v>
      </c>
      <c r="E468" s="31" t="s">
        <v>42</v>
      </c>
      <c r="F468" s="30">
        <v>52</v>
      </c>
      <c r="G468" s="30">
        <v>1995</v>
      </c>
      <c r="H468" s="32">
        <v>88.675386000000003</v>
      </c>
      <c r="I468" s="32">
        <v>5.9473799999999999</v>
      </c>
      <c r="J468" s="32">
        <v>10.016501</v>
      </c>
      <c r="K468" s="32">
        <v>0</v>
      </c>
      <c r="L468" s="32">
        <v>0</v>
      </c>
      <c r="M468" s="32">
        <v>72.711505000000002</v>
      </c>
      <c r="N468" s="33">
        <v>3798.84</v>
      </c>
      <c r="O468" s="32">
        <v>72.711505000000002</v>
      </c>
      <c r="P468" s="33">
        <v>3798.8400000541001</v>
      </c>
      <c r="Q468" s="34">
        <v>1.9140449452718332E-2</v>
      </c>
      <c r="R468" s="32">
        <v>92.65</v>
      </c>
      <c r="S468" s="35">
        <v>1.7733626417943535</v>
      </c>
      <c r="T468" s="35">
        <v>1148.4269671631</v>
      </c>
      <c r="U468" s="35">
        <v>106.40175850766121</v>
      </c>
      <c r="V468" s="270">
        <f>U468/1.09</f>
        <v>97.616292208863499</v>
      </c>
    </row>
    <row r="469" spans="1:22" ht="15.95" customHeight="1" x14ac:dyDescent="0.25">
      <c r="A469" s="271" t="s">
        <v>39</v>
      </c>
      <c r="B469" s="46" t="s">
        <v>119</v>
      </c>
      <c r="C469" s="30">
        <v>463</v>
      </c>
      <c r="D469" s="37" t="s">
        <v>706</v>
      </c>
      <c r="E469" s="37" t="s">
        <v>121</v>
      </c>
      <c r="F469" s="36">
        <v>45</v>
      </c>
      <c r="G469" s="36" t="s">
        <v>53</v>
      </c>
      <c r="H469" s="38">
        <v>49.4</v>
      </c>
      <c r="I469" s="38">
        <v>3.1015999999999999</v>
      </c>
      <c r="J469" s="38">
        <v>9.407</v>
      </c>
      <c r="K469" s="38">
        <v>0.6724</v>
      </c>
      <c r="L469" s="38">
        <v>0</v>
      </c>
      <c r="M469" s="38">
        <v>36.219000000000001</v>
      </c>
      <c r="N469" s="39">
        <v>1880.43</v>
      </c>
      <c r="O469" s="38">
        <v>36.219000000000001</v>
      </c>
      <c r="P469" s="39">
        <v>1880.43</v>
      </c>
      <c r="Q469" s="28">
        <v>1.9261020085831432E-2</v>
      </c>
      <c r="R469" s="38">
        <v>83.1</v>
      </c>
      <c r="S469" s="26">
        <v>1.600590769132592</v>
      </c>
      <c r="T469" s="26">
        <v>1155.661205149886</v>
      </c>
      <c r="U469" s="26">
        <v>96.035446147955511</v>
      </c>
      <c r="V469" s="270">
        <f>U469/1.09</f>
        <v>88.105913897206889</v>
      </c>
    </row>
    <row r="470" spans="1:22" ht="15.95" customHeight="1" x14ac:dyDescent="0.25">
      <c r="A470" s="269" t="s">
        <v>39</v>
      </c>
      <c r="B470" s="29" t="s">
        <v>389</v>
      </c>
      <c r="C470" s="30">
        <v>464</v>
      </c>
      <c r="D470" s="31" t="s">
        <v>726</v>
      </c>
      <c r="E470" s="31" t="s">
        <v>42</v>
      </c>
      <c r="F470" s="30">
        <v>38</v>
      </c>
      <c r="G470" s="30">
        <v>1985</v>
      </c>
      <c r="H470" s="32">
        <v>51.954765000000002</v>
      </c>
      <c r="I470" s="32">
        <v>4.0079279999999997</v>
      </c>
      <c r="J470" s="32">
        <v>8.1135699999999993</v>
      </c>
      <c r="K470" s="32">
        <v>0</v>
      </c>
      <c r="L470" s="32">
        <v>0</v>
      </c>
      <c r="M470" s="32">
        <v>39.833266999999999</v>
      </c>
      <c r="N470" s="33">
        <v>2057.6799999999998</v>
      </c>
      <c r="O470" s="32">
        <v>39.833266999999999</v>
      </c>
      <c r="P470" s="33">
        <v>2057.6800000380999</v>
      </c>
      <c r="Q470" s="34">
        <v>1.9358339002790739E-2</v>
      </c>
      <c r="R470" s="32">
        <v>92.65</v>
      </c>
      <c r="S470" s="35">
        <v>1.7935501086085621</v>
      </c>
      <c r="T470" s="35">
        <v>1161.5003401674444</v>
      </c>
      <c r="U470" s="35">
        <v>107.61300651651374</v>
      </c>
      <c r="V470" s="270">
        <f>U470/1.09</f>
        <v>98.727528914232778</v>
      </c>
    </row>
    <row r="471" spans="1:22" ht="15.95" customHeight="1" x14ac:dyDescent="0.25">
      <c r="A471" s="269" t="s">
        <v>39</v>
      </c>
      <c r="B471" s="29" t="s">
        <v>389</v>
      </c>
      <c r="C471" s="30">
        <v>465</v>
      </c>
      <c r="D471" s="31" t="s">
        <v>383</v>
      </c>
      <c r="E471" s="31" t="s">
        <v>42</v>
      </c>
      <c r="F471" s="30">
        <v>23</v>
      </c>
      <c r="G471" s="30">
        <v>1980</v>
      </c>
      <c r="H471" s="32">
        <v>28.238146</v>
      </c>
      <c r="I471" s="32">
        <v>2.597153</v>
      </c>
      <c r="J471" s="32">
        <v>2.6255030000000001</v>
      </c>
      <c r="K471" s="32">
        <v>0</v>
      </c>
      <c r="L471" s="32">
        <v>0</v>
      </c>
      <c r="M471" s="32">
        <v>23.01549</v>
      </c>
      <c r="N471" s="33">
        <v>1184.1199999999999</v>
      </c>
      <c r="O471" s="32">
        <v>23.01549</v>
      </c>
      <c r="P471" s="33">
        <v>1184.1200000232</v>
      </c>
      <c r="Q471" s="34">
        <v>1.9436788500784605E-2</v>
      </c>
      <c r="R471" s="32">
        <v>92.65</v>
      </c>
      <c r="S471" s="35">
        <v>1.8008184545976937</v>
      </c>
      <c r="T471" s="35">
        <v>1166.2073100470761</v>
      </c>
      <c r="U471" s="35">
        <v>108.0491072758616</v>
      </c>
      <c r="V471" s="270">
        <f>U471/1.09</f>
        <v>99.127621354001462</v>
      </c>
    </row>
    <row r="472" spans="1:22" ht="15.95" customHeight="1" x14ac:dyDescent="0.25">
      <c r="A472" s="269" t="s">
        <v>39</v>
      </c>
      <c r="B472" s="29" t="s">
        <v>162</v>
      </c>
      <c r="C472" s="30">
        <v>466</v>
      </c>
      <c r="D472" s="31" t="s">
        <v>601</v>
      </c>
      <c r="E472" s="31" t="s">
        <v>42</v>
      </c>
      <c r="F472" s="30">
        <v>25</v>
      </c>
      <c r="G472" s="30">
        <v>1984</v>
      </c>
      <c r="H472" s="32">
        <v>34.625</v>
      </c>
      <c r="I472" s="32">
        <v>3.1019999999999999</v>
      </c>
      <c r="J472" s="32">
        <v>5.9370000000000003</v>
      </c>
      <c r="K472" s="32">
        <v>-0.70499999999999996</v>
      </c>
      <c r="L472" s="32"/>
      <c r="M472" s="32">
        <v>26.291</v>
      </c>
      <c r="N472" s="33">
        <v>1349.82</v>
      </c>
      <c r="O472" s="32">
        <v>26.291</v>
      </c>
      <c r="P472" s="33">
        <v>1349.82</v>
      </c>
      <c r="Q472" s="34">
        <v>1.9477411803055223E-2</v>
      </c>
      <c r="R472" s="32">
        <v>139.30000000000001</v>
      </c>
      <c r="S472" s="35">
        <v>2.7132034641655927</v>
      </c>
      <c r="T472" s="35">
        <v>1168.6447081833132</v>
      </c>
      <c r="U472" s="35">
        <v>162.79220784993555</v>
      </c>
      <c r="V472" s="270">
        <f>U472/1.09</f>
        <v>149.35064940361059</v>
      </c>
    </row>
    <row r="473" spans="1:22" ht="15.95" customHeight="1" x14ac:dyDescent="0.25">
      <c r="A473" s="269" t="s">
        <v>39</v>
      </c>
      <c r="B473" s="29" t="s">
        <v>389</v>
      </c>
      <c r="C473" s="30">
        <v>467</v>
      </c>
      <c r="D473" s="31" t="s">
        <v>381</v>
      </c>
      <c r="E473" s="31" t="s">
        <v>42</v>
      </c>
      <c r="F473" s="30">
        <v>22</v>
      </c>
      <c r="G473" s="30">
        <v>1981</v>
      </c>
      <c r="H473" s="32">
        <v>28.630396000000001</v>
      </c>
      <c r="I473" s="32">
        <v>2.1353979999999999</v>
      </c>
      <c r="J473" s="32">
        <v>2.4066019999999999</v>
      </c>
      <c r="K473" s="32">
        <v>0</v>
      </c>
      <c r="L473" s="32">
        <v>0</v>
      </c>
      <c r="M473" s="32">
        <v>24.088395999999999</v>
      </c>
      <c r="N473" s="33">
        <v>1236.08</v>
      </c>
      <c r="O473" s="32">
        <v>24.088395999999999</v>
      </c>
      <c r="P473" s="33">
        <v>1236.0800000219999</v>
      </c>
      <c r="Q473" s="34">
        <v>1.9487732185272208E-2</v>
      </c>
      <c r="R473" s="32">
        <v>92.65</v>
      </c>
      <c r="S473" s="35">
        <v>1.8055383869654702</v>
      </c>
      <c r="T473" s="35">
        <v>1169.2639311163325</v>
      </c>
      <c r="U473" s="35">
        <v>108.33230321792821</v>
      </c>
      <c r="V473" s="270">
        <f>U473/1.09</f>
        <v>99.38743414488826</v>
      </c>
    </row>
    <row r="474" spans="1:22" ht="15.95" customHeight="1" x14ac:dyDescent="0.25">
      <c r="A474" s="271" t="s">
        <v>39</v>
      </c>
      <c r="B474" s="46" t="s">
        <v>119</v>
      </c>
      <c r="C474" s="30">
        <v>468</v>
      </c>
      <c r="D474" s="37" t="s">
        <v>707</v>
      </c>
      <c r="E474" s="37" t="s">
        <v>121</v>
      </c>
      <c r="F474" s="36">
        <v>55</v>
      </c>
      <c r="G474" s="36" t="s">
        <v>53</v>
      </c>
      <c r="H474" s="38">
        <v>64.7</v>
      </c>
      <c r="I474" s="38">
        <v>4.8680000000000003</v>
      </c>
      <c r="J474" s="38">
        <v>10.6174</v>
      </c>
      <c r="K474" s="38">
        <v>-7.3999999999999996E-2</v>
      </c>
      <c r="L474" s="38">
        <v>0</v>
      </c>
      <c r="M474" s="38">
        <v>49.288600000000002</v>
      </c>
      <c r="N474" s="39">
        <v>2529.12</v>
      </c>
      <c r="O474" s="38">
        <v>49.288600000000002</v>
      </c>
      <c r="P474" s="39">
        <v>2529.12</v>
      </c>
      <c r="Q474" s="28">
        <v>1.9488438666413616E-2</v>
      </c>
      <c r="R474" s="38">
        <v>83.1</v>
      </c>
      <c r="S474" s="26">
        <v>1.6194892531789713</v>
      </c>
      <c r="T474" s="26">
        <v>1169.306319984817</v>
      </c>
      <c r="U474" s="26">
        <v>97.169355190738287</v>
      </c>
      <c r="V474" s="270">
        <f>U474/1.09</f>
        <v>89.146197422695664</v>
      </c>
    </row>
    <row r="475" spans="1:22" ht="15.95" customHeight="1" x14ac:dyDescent="0.25">
      <c r="A475" s="269" t="s">
        <v>39</v>
      </c>
      <c r="B475" s="29" t="s">
        <v>97</v>
      </c>
      <c r="C475" s="30">
        <v>469</v>
      </c>
      <c r="D475" s="31" t="s">
        <v>478</v>
      </c>
      <c r="E475" s="31" t="s">
        <v>42</v>
      </c>
      <c r="F475" s="30">
        <v>56</v>
      </c>
      <c r="G475" s="30">
        <v>1966</v>
      </c>
      <c r="H475" s="32">
        <v>63.28</v>
      </c>
      <c r="I475" s="32">
        <v>4.7354520000000004</v>
      </c>
      <c r="J475" s="32">
        <v>8.7496749999999999</v>
      </c>
      <c r="K475" s="32">
        <v>0</v>
      </c>
      <c r="L475" s="32">
        <v>0</v>
      </c>
      <c r="M475" s="32">
        <v>49.794885999999998</v>
      </c>
      <c r="N475" s="33">
        <v>2536.29</v>
      </c>
      <c r="O475" s="32">
        <v>49.794873000000003</v>
      </c>
      <c r="P475" s="33">
        <v>2536.29</v>
      </c>
      <c r="Q475" s="34">
        <v>1.9632957193380884E-2</v>
      </c>
      <c r="R475" s="32">
        <v>99.735000000000014</v>
      </c>
      <c r="S475" s="35">
        <v>1.9580929856818428</v>
      </c>
      <c r="T475" s="35">
        <v>1177.9774316028531</v>
      </c>
      <c r="U475" s="35">
        <v>117.48557914091057</v>
      </c>
      <c r="V475" s="270">
        <f>U475/1.09</f>
        <v>107.78493499166107</v>
      </c>
    </row>
    <row r="476" spans="1:22" ht="15.95" customHeight="1" x14ac:dyDescent="0.25">
      <c r="A476" s="269" t="s">
        <v>39</v>
      </c>
      <c r="B476" s="29" t="s">
        <v>389</v>
      </c>
      <c r="C476" s="30">
        <v>470</v>
      </c>
      <c r="D476" s="31" t="s">
        <v>727</v>
      </c>
      <c r="E476" s="31" t="s">
        <v>42</v>
      </c>
      <c r="F476" s="30">
        <v>20</v>
      </c>
      <c r="G476" s="30">
        <v>1986</v>
      </c>
      <c r="H476" s="32">
        <v>25.52899</v>
      </c>
      <c r="I476" s="32">
        <v>1.377</v>
      </c>
      <c r="J476" s="32">
        <v>3.1858200000000001</v>
      </c>
      <c r="K476" s="32">
        <v>0</v>
      </c>
      <c r="L476" s="32">
        <v>0</v>
      </c>
      <c r="M476" s="32">
        <v>20.966170000000002</v>
      </c>
      <c r="N476" s="33">
        <v>1064.9000000000001</v>
      </c>
      <c r="O476" s="32">
        <v>20.966170000000002</v>
      </c>
      <c r="P476" s="33">
        <v>1064.9000000200999</v>
      </c>
      <c r="Q476" s="34">
        <v>1.9688393275992363E-2</v>
      </c>
      <c r="R476" s="32">
        <v>92.65</v>
      </c>
      <c r="S476" s="35">
        <v>1.8241296370206925</v>
      </c>
      <c r="T476" s="35">
        <v>1181.3035965595418</v>
      </c>
      <c r="U476" s="35">
        <v>109.44777822124155</v>
      </c>
      <c r="V476" s="270">
        <f>U476/1.09</f>
        <v>100.41080570756105</v>
      </c>
    </row>
    <row r="477" spans="1:22" ht="15.95" customHeight="1" x14ac:dyDescent="0.25">
      <c r="A477" s="271" t="s">
        <v>39</v>
      </c>
      <c r="B477" s="46" t="s">
        <v>157</v>
      </c>
      <c r="C477" s="30">
        <v>471</v>
      </c>
      <c r="D477" s="48" t="s">
        <v>222</v>
      </c>
      <c r="E477" s="49" t="s">
        <v>42</v>
      </c>
      <c r="F477" s="47">
        <v>50</v>
      </c>
      <c r="G477" s="47">
        <v>1984</v>
      </c>
      <c r="H477" s="50">
        <v>50.808</v>
      </c>
      <c r="I477" s="50">
        <v>0</v>
      </c>
      <c r="J477" s="50">
        <v>0</v>
      </c>
      <c r="K477" s="50">
        <v>0</v>
      </c>
      <c r="L477" s="50">
        <v>0</v>
      </c>
      <c r="M477" s="50">
        <v>50.808</v>
      </c>
      <c r="N477" s="51"/>
      <c r="O477" s="50">
        <v>50.808</v>
      </c>
      <c r="P477" s="51">
        <v>2577</v>
      </c>
      <c r="Q477" s="52">
        <v>1.9715948777648429E-2</v>
      </c>
      <c r="R477" s="50">
        <v>139.1</v>
      </c>
      <c r="S477" s="53">
        <v>2.7424884749708962</v>
      </c>
      <c r="T477" s="53">
        <v>1182.9569266589058</v>
      </c>
      <c r="U477" s="53">
        <v>164.54930849825379</v>
      </c>
      <c r="V477" s="270">
        <f>U477/1.09</f>
        <v>150.9626683470218</v>
      </c>
    </row>
    <row r="478" spans="1:22" ht="15.95" customHeight="1" x14ac:dyDescent="0.25">
      <c r="A478" s="269" t="s">
        <v>39</v>
      </c>
      <c r="B478" s="29" t="s">
        <v>389</v>
      </c>
      <c r="C478" s="30">
        <v>472</v>
      </c>
      <c r="D478" s="31" t="s">
        <v>380</v>
      </c>
      <c r="E478" s="31" t="s">
        <v>42</v>
      </c>
      <c r="F478" s="30">
        <v>4</v>
      </c>
      <c r="G478" s="30">
        <v>1961</v>
      </c>
      <c r="H478" s="32">
        <v>12.916694</v>
      </c>
      <c r="I478" s="32">
        <v>0.406692</v>
      </c>
      <c r="J478" s="32">
        <v>1.711047</v>
      </c>
      <c r="K478" s="32">
        <v>0</v>
      </c>
      <c r="L478" s="32">
        <v>0</v>
      </c>
      <c r="M478" s="32">
        <v>10.798954999999999</v>
      </c>
      <c r="N478" s="33">
        <v>547.57000000000005</v>
      </c>
      <c r="O478" s="32">
        <v>3.485595</v>
      </c>
      <c r="P478" s="33">
        <v>176.74000000449999</v>
      </c>
      <c r="Q478" s="34">
        <v>1.9721596695209082E-2</v>
      </c>
      <c r="R478" s="32">
        <v>92.65</v>
      </c>
      <c r="S478" s="35">
        <v>1.8272059338111215</v>
      </c>
      <c r="T478" s="35">
        <v>1183.295801712545</v>
      </c>
      <c r="U478" s="35">
        <v>109.6323560286673</v>
      </c>
      <c r="V478" s="270">
        <f>U478/1.09</f>
        <v>100.58014314556632</v>
      </c>
    </row>
    <row r="479" spans="1:22" ht="15.95" customHeight="1" x14ac:dyDescent="0.25">
      <c r="A479" s="269" t="s">
        <v>39</v>
      </c>
      <c r="B479" s="29" t="s">
        <v>97</v>
      </c>
      <c r="C479" s="30">
        <v>473</v>
      </c>
      <c r="D479" s="31" t="s">
        <v>479</v>
      </c>
      <c r="E479" s="31" t="s">
        <v>42</v>
      </c>
      <c r="F479" s="30">
        <v>39</v>
      </c>
      <c r="G479" s="30">
        <v>1989</v>
      </c>
      <c r="H479" s="32">
        <v>55.902000000000001</v>
      </c>
      <c r="I479" s="32">
        <v>5.2577639999999999</v>
      </c>
      <c r="J479" s="32">
        <v>9.1190119999999997</v>
      </c>
      <c r="K479" s="32">
        <v>-0.41275699999999999</v>
      </c>
      <c r="L479" s="32">
        <v>0</v>
      </c>
      <c r="M479" s="32">
        <v>41.938003999999999</v>
      </c>
      <c r="N479" s="33">
        <v>2122.06</v>
      </c>
      <c r="O479" s="32">
        <v>41.937981000000001</v>
      </c>
      <c r="P479" s="33">
        <v>2122.06</v>
      </c>
      <c r="Q479" s="34">
        <v>1.9762862972771741E-2</v>
      </c>
      <c r="R479" s="32">
        <v>99.735000000000014</v>
      </c>
      <c r="S479" s="35">
        <v>1.9710491385893898</v>
      </c>
      <c r="T479" s="35">
        <v>1185.7717783663045</v>
      </c>
      <c r="U479" s="35">
        <v>118.26294831536339</v>
      </c>
      <c r="V479" s="270">
        <f>U479/1.09</f>
        <v>108.49811772051686</v>
      </c>
    </row>
    <row r="480" spans="1:22" ht="15.95" customHeight="1" x14ac:dyDescent="0.25">
      <c r="A480" s="271" t="s">
        <v>39</v>
      </c>
      <c r="B480" s="46" t="s">
        <v>151</v>
      </c>
      <c r="C480" s="30">
        <v>474</v>
      </c>
      <c r="D480" s="48" t="s">
        <v>294</v>
      </c>
      <c r="E480" s="49" t="s">
        <v>125</v>
      </c>
      <c r="F480" s="47">
        <v>7</v>
      </c>
      <c r="G480" s="47">
        <v>1970</v>
      </c>
      <c r="H480" s="50">
        <v>8.0679999999999996</v>
      </c>
      <c r="I480" s="50">
        <v>0.4</v>
      </c>
      <c r="J480" s="50">
        <v>7.8E-2</v>
      </c>
      <c r="K480" s="50">
        <v>0.09</v>
      </c>
      <c r="L480" s="50">
        <v>0</v>
      </c>
      <c r="M480" s="50">
        <v>7.5</v>
      </c>
      <c r="N480" s="51">
        <v>379.07</v>
      </c>
      <c r="O480" s="50">
        <v>7.5</v>
      </c>
      <c r="P480" s="51">
        <v>379.07</v>
      </c>
      <c r="Q480" s="52">
        <v>1.9785263935420898E-2</v>
      </c>
      <c r="R480" s="50">
        <v>137.6</v>
      </c>
      <c r="S480" s="53">
        <v>2.7224523175139153</v>
      </c>
      <c r="T480" s="53">
        <v>1187.1158361252537</v>
      </c>
      <c r="U480" s="53">
        <v>163.3471390508349</v>
      </c>
      <c r="V480" s="270">
        <f>U480/1.09</f>
        <v>149.85976059709623</v>
      </c>
    </row>
    <row r="481" spans="1:22" ht="15.95" customHeight="1" x14ac:dyDescent="0.25">
      <c r="A481" s="271" t="s">
        <v>39</v>
      </c>
      <c r="B481" s="46" t="s">
        <v>131</v>
      </c>
      <c r="C481" s="30">
        <v>475</v>
      </c>
      <c r="D481" s="54" t="s">
        <v>280</v>
      </c>
      <c r="E481" s="55" t="s">
        <v>42</v>
      </c>
      <c r="F481" s="56">
        <v>60</v>
      </c>
      <c r="G481" s="56">
        <v>1974</v>
      </c>
      <c r="H481" s="50">
        <v>45.77</v>
      </c>
      <c r="I481" s="50">
        <v>3.7051500000000002</v>
      </c>
      <c r="J481" s="50">
        <v>0</v>
      </c>
      <c r="K481" s="50">
        <v>-0.18615000000000001</v>
      </c>
      <c r="L481" s="50">
        <v>0</v>
      </c>
      <c r="M481" s="50">
        <v>42.250999999999998</v>
      </c>
      <c r="N481" s="57">
        <v>2131.7600000000002</v>
      </c>
      <c r="O481" s="50">
        <v>42.250999999999998</v>
      </c>
      <c r="P481" s="57">
        <v>2131.7600000000002</v>
      </c>
      <c r="Q481" s="52">
        <v>1.9819773332832961E-2</v>
      </c>
      <c r="R481" s="50">
        <v>110</v>
      </c>
      <c r="S481" s="53">
        <v>2.1801750666116257</v>
      </c>
      <c r="T481" s="53">
        <v>1189.1863999699776</v>
      </c>
      <c r="U481" s="53">
        <v>130.81050399669755</v>
      </c>
      <c r="V481" s="270">
        <f>U481/1.09</f>
        <v>120.00963669421793</v>
      </c>
    </row>
    <row r="482" spans="1:22" ht="15.95" customHeight="1" x14ac:dyDescent="0.25">
      <c r="A482" s="269" t="s">
        <v>39</v>
      </c>
      <c r="B482" s="29" t="s">
        <v>97</v>
      </c>
      <c r="C482" s="30">
        <v>476</v>
      </c>
      <c r="D482" s="31" t="s">
        <v>477</v>
      </c>
      <c r="E482" s="31" t="s">
        <v>42</v>
      </c>
      <c r="F482" s="30">
        <v>89</v>
      </c>
      <c r="G482" s="30">
        <v>1990</v>
      </c>
      <c r="H482" s="32">
        <v>120.59</v>
      </c>
      <c r="I482" s="32">
        <v>9.2563929999999992</v>
      </c>
      <c r="J482" s="32">
        <v>6.48</v>
      </c>
      <c r="K482" s="32">
        <v>0</v>
      </c>
      <c r="L482" s="32">
        <v>0</v>
      </c>
      <c r="M482" s="32">
        <v>93.802020999999996</v>
      </c>
      <c r="N482" s="33">
        <v>5285.84</v>
      </c>
      <c r="O482" s="32">
        <v>104.85360700000001</v>
      </c>
      <c r="P482" s="33">
        <v>5285.84</v>
      </c>
      <c r="Q482" s="34">
        <v>1.9836697100177079E-2</v>
      </c>
      <c r="R482" s="32">
        <v>99.735000000000014</v>
      </c>
      <c r="S482" s="35">
        <v>1.9784129852861612</v>
      </c>
      <c r="T482" s="35">
        <v>1190.2018260106247</v>
      </c>
      <c r="U482" s="35">
        <v>118.70477911716968</v>
      </c>
      <c r="V482" s="270">
        <f>U482/1.09</f>
        <v>108.90346707997217</v>
      </c>
    </row>
    <row r="483" spans="1:22" ht="15.95" customHeight="1" x14ac:dyDescent="0.25">
      <c r="A483" s="269" t="s">
        <v>39</v>
      </c>
      <c r="B483" s="29" t="s">
        <v>97</v>
      </c>
      <c r="C483" s="30">
        <v>477</v>
      </c>
      <c r="D483" s="31" t="s">
        <v>481</v>
      </c>
      <c r="E483" s="31" t="s">
        <v>42</v>
      </c>
      <c r="F483" s="30">
        <v>92</v>
      </c>
      <c r="G483" s="30">
        <v>1970</v>
      </c>
      <c r="H483" s="32">
        <v>92.21</v>
      </c>
      <c r="I483" s="32">
        <v>7.3440000000000003</v>
      </c>
      <c r="J483" s="32">
        <v>8.5403880000000001</v>
      </c>
      <c r="K483" s="32">
        <v>0</v>
      </c>
      <c r="L483" s="32">
        <v>0</v>
      </c>
      <c r="M483" s="32">
        <v>76.325603999999998</v>
      </c>
      <c r="N483" s="33">
        <v>3912.18</v>
      </c>
      <c r="O483" s="32">
        <v>76.325611999999992</v>
      </c>
      <c r="P483" s="33">
        <v>3846.89</v>
      </c>
      <c r="Q483" s="34">
        <v>1.984086157909376E-2</v>
      </c>
      <c r="R483" s="32">
        <v>99.735000000000014</v>
      </c>
      <c r="S483" s="35">
        <v>1.9788283295909164</v>
      </c>
      <c r="T483" s="35">
        <v>1190.4516947456257</v>
      </c>
      <c r="U483" s="35">
        <v>118.72969977545499</v>
      </c>
      <c r="V483" s="270">
        <f>U483/1.09</f>
        <v>108.92633006922475</v>
      </c>
    </row>
    <row r="484" spans="1:22" ht="15.95" customHeight="1" x14ac:dyDescent="0.25">
      <c r="A484" s="271" t="s">
        <v>39</v>
      </c>
      <c r="B484" s="46" t="s">
        <v>828</v>
      </c>
      <c r="C484" s="30">
        <v>478</v>
      </c>
      <c r="D484" s="41" t="s">
        <v>830</v>
      </c>
      <c r="E484" s="49" t="s">
        <v>121</v>
      </c>
      <c r="F484" s="47">
        <v>11</v>
      </c>
      <c r="G484" s="47"/>
      <c r="H484" s="50">
        <v>13.86</v>
      </c>
      <c r="I484" s="50"/>
      <c r="J484" s="50"/>
      <c r="K484" s="50"/>
      <c r="L484" s="50"/>
      <c r="M484" s="50"/>
      <c r="N484" s="51"/>
      <c r="O484" s="50">
        <v>13.86</v>
      </c>
      <c r="P484" s="51">
        <v>698.46</v>
      </c>
      <c r="Q484" s="52">
        <v>1.9843656043295247E-2</v>
      </c>
      <c r="R484" s="50">
        <v>130.255</v>
      </c>
      <c r="S484" s="53">
        <v>2.5847354179194224</v>
      </c>
      <c r="T484" s="53">
        <v>1190.6193625977148</v>
      </c>
      <c r="U484" s="53">
        <v>155.08412507516533</v>
      </c>
      <c r="V484" s="270">
        <f>U484/1.09</f>
        <v>142.27901383042689</v>
      </c>
    </row>
    <row r="485" spans="1:22" ht="15.95" customHeight="1" x14ac:dyDescent="0.25">
      <c r="A485" s="271" t="s">
        <v>39</v>
      </c>
      <c r="B485" s="46" t="s">
        <v>151</v>
      </c>
      <c r="C485" s="30">
        <v>479</v>
      </c>
      <c r="D485" s="48" t="s">
        <v>773</v>
      </c>
      <c r="E485" s="49" t="s">
        <v>153</v>
      </c>
      <c r="F485" s="47">
        <v>10</v>
      </c>
      <c r="G485" s="47"/>
      <c r="H485" s="50">
        <v>9</v>
      </c>
      <c r="I485" s="50">
        <v>0.6</v>
      </c>
      <c r="J485" s="50">
        <v>1.3</v>
      </c>
      <c r="K485" s="50">
        <v>0</v>
      </c>
      <c r="L485" s="50">
        <v>0</v>
      </c>
      <c r="M485" s="50">
        <v>7.1</v>
      </c>
      <c r="N485" s="51">
        <v>357.09</v>
      </c>
      <c r="O485" s="50">
        <v>7.1</v>
      </c>
      <c r="P485" s="51">
        <v>357.09</v>
      </c>
      <c r="Q485" s="52">
        <v>1.9882942675515977E-2</v>
      </c>
      <c r="R485" s="50">
        <v>137.6</v>
      </c>
      <c r="S485" s="53">
        <v>2.7358929121509985</v>
      </c>
      <c r="T485" s="53">
        <v>1192.9765605309585</v>
      </c>
      <c r="U485" s="53">
        <v>164.15357472905987</v>
      </c>
      <c r="V485" s="270">
        <f>U485/1.09</f>
        <v>150.59960984317419</v>
      </c>
    </row>
    <row r="486" spans="1:22" ht="15.95" customHeight="1" x14ac:dyDescent="0.25">
      <c r="A486" s="269" t="s">
        <v>39</v>
      </c>
      <c r="B486" s="29" t="s">
        <v>101</v>
      </c>
      <c r="C486" s="30">
        <v>480</v>
      </c>
      <c r="D486" s="251" t="s">
        <v>349</v>
      </c>
      <c r="E486" s="41"/>
      <c r="F486" s="252">
        <v>59</v>
      </c>
      <c r="G486" s="253" t="s">
        <v>53</v>
      </c>
      <c r="H486" s="45">
        <v>57.47</v>
      </c>
      <c r="I486" s="254">
        <v>5.14</v>
      </c>
      <c r="J486" s="254">
        <v>6.68</v>
      </c>
      <c r="K486" s="254">
        <v>-0.45</v>
      </c>
      <c r="L486" s="254">
        <v>8.298</v>
      </c>
      <c r="M486" s="254">
        <v>37.802</v>
      </c>
      <c r="N486" s="255">
        <v>2317.41</v>
      </c>
      <c r="O486" s="254">
        <v>46.1</v>
      </c>
      <c r="P486" s="255">
        <v>2317.41</v>
      </c>
      <c r="Q486" s="44">
        <v>1.9892897674559099E-2</v>
      </c>
      <c r="R486" s="42">
        <v>93.1</v>
      </c>
      <c r="S486" s="45">
        <v>1.852028773501452</v>
      </c>
      <c r="T486" s="45">
        <v>1193.5738604735459</v>
      </c>
      <c r="U486" s="45">
        <v>111.12172641008711</v>
      </c>
      <c r="V486" s="270">
        <f>U486/1.09</f>
        <v>101.9465379909056</v>
      </c>
    </row>
    <row r="487" spans="1:22" ht="15.95" customHeight="1" x14ac:dyDescent="0.25">
      <c r="A487" s="269" t="s">
        <v>39</v>
      </c>
      <c r="B487" s="29" t="s">
        <v>567</v>
      </c>
      <c r="C487" s="30">
        <v>481</v>
      </c>
      <c r="D487" s="31" t="s">
        <v>744</v>
      </c>
      <c r="E487" s="31"/>
      <c r="F487" s="30">
        <v>20</v>
      </c>
      <c r="G487" s="30">
        <v>1974</v>
      </c>
      <c r="H487" s="32">
        <v>32.881999999999998</v>
      </c>
      <c r="I487" s="32">
        <v>1.571</v>
      </c>
      <c r="J487" s="32">
        <v>2.27</v>
      </c>
      <c r="K487" s="32">
        <v>0.97899999999999998</v>
      </c>
      <c r="L487" s="32">
        <v>0</v>
      </c>
      <c r="M487" s="32">
        <v>28.062000000000001</v>
      </c>
      <c r="N487" s="33">
        <v>1409.89</v>
      </c>
      <c r="O487" s="32">
        <v>28.062000000000001</v>
      </c>
      <c r="P487" s="33">
        <v>1409.89</v>
      </c>
      <c r="Q487" s="34">
        <v>1.9903000000000001E-2</v>
      </c>
      <c r="R487" s="32">
        <v>143.553</v>
      </c>
      <c r="S487" s="35">
        <v>2.86</v>
      </c>
      <c r="T487" s="35">
        <v>1194.18</v>
      </c>
      <c r="U487" s="35">
        <v>171.43</v>
      </c>
      <c r="V487" s="270">
        <f>U487/1.09</f>
        <v>157.27522935779817</v>
      </c>
    </row>
    <row r="488" spans="1:22" ht="15.95" customHeight="1" x14ac:dyDescent="0.25">
      <c r="A488" s="269" t="s">
        <v>39</v>
      </c>
      <c r="B488" s="29" t="s">
        <v>567</v>
      </c>
      <c r="C488" s="30">
        <v>482</v>
      </c>
      <c r="D488" s="31" t="s">
        <v>581</v>
      </c>
      <c r="E488" s="31"/>
      <c r="F488" s="30">
        <v>41</v>
      </c>
      <c r="G488" s="30">
        <v>1989</v>
      </c>
      <c r="H488" s="32">
        <v>53.49</v>
      </c>
      <c r="I488" s="32">
        <v>2.6960000000000002</v>
      </c>
      <c r="J488" s="32">
        <v>5.1689999999999996</v>
      </c>
      <c r="K488" s="32">
        <v>0.21099999999999999</v>
      </c>
      <c r="L488" s="32">
        <v>8.1750000000000007</v>
      </c>
      <c r="M488" s="32">
        <v>37.238999999999997</v>
      </c>
      <c r="N488" s="33">
        <v>2277.1999999999998</v>
      </c>
      <c r="O488" s="32">
        <v>45.414000000000001</v>
      </c>
      <c r="P488" s="33">
        <v>2277.1999999999998</v>
      </c>
      <c r="Q488" s="34">
        <v>1.9942000000000001E-2</v>
      </c>
      <c r="R488" s="32">
        <v>143.553</v>
      </c>
      <c r="S488" s="35">
        <v>2.86</v>
      </c>
      <c r="T488" s="35">
        <v>1196.52</v>
      </c>
      <c r="U488" s="35">
        <v>171.76</v>
      </c>
      <c r="V488" s="270">
        <f>U488/1.09</f>
        <v>157.57798165137612</v>
      </c>
    </row>
    <row r="489" spans="1:22" ht="15.95" customHeight="1" x14ac:dyDescent="0.25">
      <c r="A489" s="271" t="s">
        <v>39</v>
      </c>
      <c r="B489" s="46" t="s">
        <v>157</v>
      </c>
      <c r="C489" s="30">
        <v>483</v>
      </c>
      <c r="D489" s="48" t="s">
        <v>238</v>
      </c>
      <c r="E489" s="49" t="s">
        <v>42</v>
      </c>
      <c r="F489" s="47">
        <v>26</v>
      </c>
      <c r="G489" s="47">
        <v>1976</v>
      </c>
      <c r="H489" s="50">
        <v>26.79</v>
      </c>
      <c r="I489" s="50">
        <v>0</v>
      </c>
      <c r="J489" s="50">
        <v>0</v>
      </c>
      <c r="K489" s="50">
        <v>0</v>
      </c>
      <c r="L489" s="50">
        <v>0</v>
      </c>
      <c r="M489" s="50">
        <v>26.79</v>
      </c>
      <c r="N489" s="51"/>
      <c r="O489" s="50">
        <v>26.79</v>
      </c>
      <c r="P489" s="51">
        <v>1341.5</v>
      </c>
      <c r="Q489" s="52">
        <v>1.9970182631382779E-2</v>
      </c>
      <c r="R489" s="50">
        <v>139.1</v>
      </c>
      <c r="S489" s="53">
        <v>2.7778524040253445</v>
      </c>
      <c r="T489" s="53">
        <v>1198.2109578829668</v>
      </c>
      <c r="U489" s="53">
        <v>166.67114424152066</v>
      </c>
      <c r="V489" s="270">
        <f>U489/1.09</f>
        <v>152.90930664359692</v>
      </c>
    </row>
    <row r="490" spans="1:22" ht="15.95" customHeight="1" x14ac:dyDescent="0.25">
      <c r="A490" s="269" t="s">
        <v>39</v>
      </c>
      <c r="B490" s="29" t="s">
        <v>101</v>
      </c>
      <c r="C490" s="30">
        <v>484</v>
      </c>
      <c r="D490" s="251" t="s">
        <v>107</v>
      </c>
      <c r="E490" s="41"/>
      <c r="F490" s="252">
        <v>34</v>
      </c>
      <c r="G490" s="253" t="s">
        <v>53</v>
      </c>
      <c r="H490" s="254">
        <v>35.89</v>
      </c>
      <c r="I490" s="254">
        <v>1.95</v>
      </c>
      <c r="J490" s="254">
        <v>5.62</v>
      </c>
      <c r="K490" s="254"/>
      <c r="L490" s="254">
        <v>5.0975999999999999</v>
      </c>
      <c r="M490" s="254">
        <v>23.2224</v>
      </c>
      <c r="N490" s="255">
        <v>1418</v>
      </c>
      <c r="O490" s="254">
        <v>28.32</v>
      </c>
      <c r="P490" s="255">
        <v>1418</v>
      </c>
      <c r="Q490" s="44">
        <v>1.997179125528914E-2</v>
      </c>
      <c r="R490" s="42">
        <v>93.1</v>
      </c>
      <c r="S490" s="45">
        <v>1.8593737658674188</v>
      </c>
      <c r="T490" s="45">
        <v>1198.3074753173485</v>
      </c>
      <c r="U490" s="45">
        <v>111.56242595204513</v>
      </c>
      <c r="V490" s="270">
        <f>U490/1.09</f>
        <v>102.3508494972891</v>
      </c>
    </row>
    <row r="491" spans="1:22" ht="15.95" customHeight="1" x14ac:dyDescent="0.25">
      <c r="A491" s="269" t="s">
        <v>39</v>
      </c>
      <c r="B491" s="29" t="s">
        <v>99</v>
      </c>
      <c r="C491" s="30">
        <v>485</v>
      </c>
      <c r="D491" s="31" t="s">
        <v>646</v>
      </c>
      <c r="E491" s="31"/>
      <c r="F491" s="30">
        <v>62</v>
      </c>
      <c r="G491" s="30" t="s">
        <v>329</v>
      </c>
      <c r="H491" s="32">
        <v>80.507999999999996</v>
      </c>
      <c r="I491" s="32">
        <v>10.4534</v>
      </c>
      <c r="J491" s="32">
        <v>6</v>
      </c>
      <c r="K491" s="32">
        <v>1.3634999999999999</v>
      </c>
      <c r="L491" s="32">
        <v>0</v>
      </c>
      <c r="M491" s="32">
        <v>62.691099999999999</v>
      </c>
      <c r="N491" s="33">
        <v>3131.45</v>
      </c>
      <c r="O491" s="32">
        <v>62.691099999999999</v>
      </c>
      <c r="P491" s="33">
        <v>3131.45</v>
      </c>
      <c r="Q491" s="34">
        <v>2.0019831068674256E-2</v>
      </c>
      <c r="R491" s="32">
        <v>97.9</v>
      </c>
      <c r="S491" s="35">
        <v>1.9599414616232098</v>
      </c>
      <c r="T491" s="35">
        <v>1201.1898641204552</v>
      </c>
      <c r="U491" s="35">
        <v>117.59648769739258</v>
      </c>
      <c r="V491" s="270">
        <f>U491/1.09</f>
        <v>107.88668596091061</v>
      </c>
    </row>
    <row r="492" spans="1:22" ht="15.95" customHeight="1" x14ac:dyDescent="0.25">
      <c r="A492" s="269" t="s">
        <v>39</v>
      </c>
      <c r="B492" s="29" t="s">
        <v>567</v>
      </c>
      <c r="C492" s="30">
        <v>486</v>
      </c>
      <c r="D492" s="31" t="s">
        <v>582</v>
      </c>
      <c r="E492" s="31"/>
      <c r="F492" s="30">
        <v>25</v>
      </c>
      <c r="G492" s="30">
        <v>1987</v>
      </c>
      <c r="H492" s="32">
        <v>35.137999999999998</v>
      </c>
      <c r="I492" s="32">
        <v>2.3769999999999998</v>
      </c>
      <c r="J492" s="32">
        <v>5.0149999999999997</v>
      </c>
      <c r="K492" s="32">
        <v>0.63200000000000001</v>
      </c>
      <c r="L492" s="32">
        <v>0</v>
      </c>
      <c r="M492" s="32">
        <v>27.114000000000001</v>
      </c>
      <c r="N492" s="33">
        <v>1349.55</v>
      </c>
      <c r="O492" s="32">
        <v>27.114000000000001</v>
      </c>
      <c r="P492" s="33">
        <v>1349.55</v>
      </c>
      <c r="Q492" s="34">
        <v>2.0091000000000001E-2</v>
      </c>
      <c r="R492" s="32">
        <v>143.553</v>
      </c>
      <c r="S492" s="35">
        <v>2.88</v>
      </c>
      <c r="T492" s="35">
        <v>1205.46</v>
      </c>
      <c r="U492" s="35">
        <v>173.05</v>
      </c>
      <c r="V492" s="270">
        <f>U492/1.09</f>
        <v>158.76146788990826</v>
      </c>
    </row>
    <row r="493" spans="1:22" ht="15.95" customHeight="1" x14ac:dyDescent="0.25">
      <c r="A493" s="271" t="s">
        <v>39</v>
      </c>
      <c r="B493" s="46" t="s">
        <v>119</v>
      </c>
      <c r="C493" s="30">
        <v>487</v>
      </c>
      <c r="D493" s="37" t="s">
        <v>708</v>
      </c>
      <c r="E493" s="37" t="s">
        <v>121</v>
      </c>
      <c r="F493" s="36">
        <v>20</v>
      </c>
      <c r="G493" s="36" t="s">
        <v>53</v>
      </c>
      <c r="H493" s="38">
        <v>27.8</v>
      </c>
      <c r="I493" s="38">
        <v>1.5824</v>
      </c>
      <c r="J493" s="38">
        <v>3.8153999999999999</v>
      </c>
      <c r="K493" s="38">
        <v>0.45760000000000001</v>
      </c>
      <c r="L493" s="38">
        <v>0</v>
      </c>
      <c r="M493" s="38">
        <v>21.944600000000001</v>
      </c>
      <c r="N493" s="39">
        <v>1089.03</v>
      </c>
      <c r="O493" s="38">
        <v>21.944600000000001</v>
      </c>
      <c r="P493" s="39">
        <v>1089.03</v>
      </c>
      <c r="Q493" s="28">
        <v>2.0150592729309569E-2</v>
      </c>
      <c r="R493" s="38">
        <v>83.1</v>
      </c>
      <c r="S493" s="26">
        <v>1.6745142558056252</v>
      </c>
      <c r="T493" s="26">
        <v>1209.0355637585742</v>
      </c>
      <c r="U493" s="26">
        <v>100.47085534833751</v>
      </c>
      <c r="V493" s="270">
        <f>U493/1.09</f>
        <v>92.175096649850914</v>
      </c>
    </row>
    <row r="494" spans="1:22" ht="15.95" customHeight="1" x14ac:dyDescent="0.25">
      <c r="A494" s="269" t="s">
        <v>39</v>
      </c>
      <c r="B494" s="29" t="s">
        <v>150</v>
      </c>
      <c r="C494" s="30">
        <v>488</v>
      </c>
      <c r="D494" s="31" t="s">
        <v>763</v>
      </c>
      <c r="E494" s="31" t="s">
        <v>42</v>
      </c>
      <c r="F494" s="30">
        <v>51</v>
      </c>
      <c r="G494" s="30">
        <v>1966</v>
      </c>
      <c r="H494" s="32">
        <v>30.571999999999999</v>
      </c>
      <c r="I494" s="32">
        <v>1.341032</v>
      </c>
      <c r="J494" s="32">
        <v>1.3175110000000001</v>
      </c>
      <c r="K494" s="32">
        <v>-1.5032E-2</v>
      </c>
      <c r="L494" s="32">
        <v>0</v>
      </c>
      <c r="M494" s="32">
        <v>27.928488999999999</v>
      </c>
      <c r="N494" s="33">
        <v>1383.62</v>
      </c>
      <c r="O494" s="32">
        <v>27.928488999999999</v>
      </c>
      <c r="P494" s="33">
        <v>1383.62</v>
      </c>
      <c r="Q494" s="34">
        <v>2.0185000000000002E-2</v>
      </c>
      <c r="R494" s="32">
        <v>126.5</v>
      </c>
      <c r="S494" s="35">
        <v>2.5534025000000002</v>
      </c>
      <c r="T494" s="35">
        <v>1211.1000000000001</v>
      </c>
      <c r="U494" s="35">
        <v>153.20415000000003</v>
      </c>
      <c r="V494" s="270">
        <f>U494/1.09</f>
        <v>140.55426605504587</v>
      </c>
    </row>
    <row r="495" spans="1:22" ht="15.95" customHeight="1" x14ac:dyDescent="0.25">
      <c r="A495" s="269" t="s">
        <v>39</v>
      </c>
      <c r="B495" s="29" t="s">
        <v>456</v>
      </c>
      <c r="C495" s="30">
        <v>489</v>
      </c>
      <c r="D495" s="41" t="s">
        <v>463</v>
      </c>
      <c r="E495" s="41" t="s">
        <v>121</v>
      </c>
      <c r="F495" s="40">
        <v>9</v>
      </c>
      <c r="G495" s="40">
        <v>1964</v>
      </c>
      <c r="H495" s="42">
        <v>8.7100000000000009</v>
      </c>
      <c r="I495" s="42"/>
      <c r="J495" s="42"/>
      <c r="K495" s="42"/>
      <c r="L495" s="42"/>
      <c r="M495" s="42"/>
      <c r="N495" s="43"/>
      <c r="O495" s="42">
        <v>8.7100000000000009</v>
      </c>
      <c r="P495" s="43">
        <v>428.7</v>
      </c>
      <c r="Q495" s="44">
        <v>2.0317238161884771E-2</v>
      </c>
      <c r="R495" s="42">
        <v>130.255</v>
      </c>
      <c r="S495" s="45">
        <v>2.6464218567763007</v>
      </c>
      <c r="T495" s="45">
        <v>1219.0342897130861</v>
      </c>
      <c r="U495" s="45">
        <v>158.78531140657802</v>
      </c>
      <c r="V495" s="270">
        <f>U495/1.09</f>
        <v>145.67459762071377</v>
      </c>
    </row>
    <row r="496" spans="1:22" ht="15.95" customHeight="1" x14ac:dyDescent="0.25">
      <c r="A496" s="271" t="s">
        <v>39</v>
      </c>
      <c r="B496" s="46" t="s">
        <v>157</v>
      </c>
      <c r="C496" s="30">
        <v>490</v>
      </c>
      <c r="D496" s="48" t="s">
        <v>235</v>
      </c>
      <c r="E496" s="49" t="s">
        <v>42</v>
      </c>
      <c r="F496" s="47">
        <v>12</v>
      </c>
      <c r="G496" s="47">
        <v>1960</v>
      </c>
      <c r="H496" s="50">
        <v>14.46</v>
      </c>
      <c r="I496" s="50">
        <v>0.86699999999999999</v>
      </c>
      <c r="J496" s="50">
        <v>1.9858420000000001</v>
      </c>
      <c r="K496" s="50">
        <v>0.20399999999999999</v>
      </c>
      <c r="L496" s="50">
        <v>1.762645</v>
      </c>
      <c r="M496" s="50">
        <v>9.6405139999999996</v>
      </c>
      <c r="N496" s="51"/>
      <c r="O496" s="50">
        <v>11.403157999999999</v>
      </c>
      <c r="P496" s="51">
        <v>559.70000000000005</v>
      </c>
      <c r="Q496" s="52">
        <v>2.0373696623190992E-2</v>
      </c>
      <c r="R496" s="50">
        <v>139.1</v>
      </c>
      <c r="S496" s="53">
        <v>2.8339812002858671</v>
      </c>
      <c r="T496" s="53">
        <v>1222.4217973914594</v>
      </c>
      <c r="U496" s="53">
        <v>170.03887201715199</v>
      </c>
      <c r="V496" s="270">
        <f>U496/1.09</f>
        <v>155.99896515335044</v>
      </c>
    </row>
    <row r="497" spans="1:23" ht="15.95" customHeight="1" x14ac:dyDescent="0.25">
      <c r="A497" s="269" t="s">
        <v>39</v>
      </c>
      <c r="B497" s="29" t="s">
        <v>456</v>
      </c>
      <c r="C497" s="30">
        <v>491</v>
      </c>
      <c r="D497" s="41" t="s">
        <v>466</v>
      </c>
      <c r="E497" s="41" t="s">
        <v>121</v>
      </c>
      <c r="F497" s="40">
        <v>7</v>
      </c>
      <c r="G497" s="40">
        <v>1986</v>
      </c>
      <c r="H497" s="42">
        <v>7.05</v>
      </c>
      <c r="I497" s="42"/>
      <c r="J497" s="42"/>
      <c r="K497" s="42"/>
      <c r="L497" s="42"/>
      <c r="M497" s="42"/>
      <c r="N497" s="43"/>
      <c r="O497" s="42">
        <v>7.05</v>
      </c>
      <c r="P497" s="43">
        <v>344.76</v>
      </c>
      <c r="Q497" s="44">
        <v>2.0449008005569091E-2</v>
      </c>
      <c r="R497" s="42">
        <v>130.255</v>
      </c>
      <c r="S497" s="45">
        <v>2.6635855377654019</v>
      </c>
      <c r="T497" s="45">
        <v>1226.9404803341454</v>
      </c>
      <c r="U497" s="45">
        <v>159.81513226592409</v>
      </c>
      <c r="V497" s="270">
        <f>U497/1.09</f>
        <v>146.61938739993036</v>
      </c>
    </row>
    <row r="498" spans="1:23" ht="15.95" customHeight="1" x14ac:dyDescent="0.25">
      <c r="A498" s="271" t="s">
        <v>39</v>
      </c>
      <c r="B498" s="46" t="s">
        <v>119</v>
      </c>
      <c r="C498" s="30">
        <v>492</v>
      </c>
      <c r="D498" s="37" t="s">
        <v>514</v>
      </c>
      <c r="E498" s="37" t="s">
        <v>120</v>
      </c>
      <c r="F498" s="36">
        <v>11</v>
      </c>
      <c r="G498" s="36" t="s">
        <v>53</v>
      </c>
      <c r="H498" s="38">
        <v>13.9</v>
      </c>
      <c r="I498" s="38">
        <v>0.57830000000000004</v>
      </c>
      <c r="J498" s="38">
        <v>1.8464</v>
      </c>
      <c r="K498" s="38">
        <v>0.13569999999999999</v>
      </c>
      <c r="L498" s="38">
        <v>0</v>
      </c>
      <c r="M498" s="38">
        <v>11.339600000000001</v>
      </c>
      <c r="N498" s="39">
        <v>554.16999999999996</v>
      </c>
      <c r="O498" s="38">
        <v>11.339600000000001</v>
      </c>
      <c r="P498" s="39">
        <v>554.16999999999996</v>
      </c>
      <c r="Q498" s="28">
        <v>2.0462313008643561E-2</v>
      </c>
      <c r="R498" s="38">
        <v>83.1</v>
      </c>
      <c r="S498" s="26">
        <v>1.7004182110182797</v>
      </c>
      <c r="T498" s="26">
        <v>1227.7387805186138</v>
      </c>
      <c r="U498" s="26">
        <v>102.02509266109681</v>
      </c>
      <c r="V498" s="270">
        <f>U498/1.09</f>
        <v>93.601002441373211</v>
      </c>
    </row>
    <row r="499" spans="1:23" ht="15.95" customHeight="1" x14ac:dyDescent="0.25">
      <c r="A499" s="271" t="s">
        <v>39</v>
      </c>
      <c r="B499" s="46" t="s">
        <v>136</v>
      </c>
      <c r="C499" s="30">
        <v>493</v>
      </c>
      <c r="D499" s="48" t="s">
        <v>847</v>
      </c>
      <c r="E499" s="49" t="s">
        <v>121</v>
      </c>
      <c r="F499" s="47">
        <v>20</v>
      </c>
      <c r="G499" s="47">
        <v>1983</v>
      </c>
      <c r="H499" s="50">
        <v>26.77</v>
      </c>
      <c r="I499" s="50">
        <v>2.04</v>
      </c>
      <c r="J499" s="50">
        <v>3.09</v>
      </c>
      <c r="K499" s="50">
        <v>-0.312</v>
      </c>
      <c r="L499" s="50">
        <v>0</v>
      </c>
      <c r="M499" s="50">
        <v>21.93</v>
      </c>
      <c r="N499" s="51">
        <v>1070.8</v>
      </c>
      <c r="O499" s="50">
        <v>21.93</v>
      </c>
      <c r="P499" s="51">
        <v>1070.08</v>
      </c>
      <c r="Q499" s="52">
        <v>2.049379485645933E-2</v>
      </c>
      <c r="R499" s="50">
        <v>147.9</v>
      </c>
      <c r="S499" s="53">
        <v>3.0310322592703351</v>
      </c>
      <c r="T499" s="53">
        <v>1229.6276913875599</v>
      </c>
      <c r="U499" s="53">
        <v>181.86193555622012</v>
      </c>
      <c r="V499" s="270">
        <f>U499/1.09</f>
        <v>166.84581243689917</v>
      </c>
    </row>
    <row r="500" spans="1:23" ht="15.95" customHeight="1" x14ac:dyDescent="0.25">
      <c r="A500" s="269" t="s">
        <v>39</v>
      </c>
      <c r="B500" s="29" t="s">
        <v>101</v>
      </c>
      <c r="C500" s="30">
        <v>494</v>
      </c>
      <c r="D500" s="251" t="s">
        <v>348</v>
      </c>
      <c r="E500" s="41"/>
      <c r="F500" s="252">
        <v>60</v>
      </c>
      <c r="G500" s="253" t="s">
        <v>53</v>
      </c>
      <c r="H500" s="254">
        <v>63.64</v>
      </c>
      <c r="I500" s="254">
        <v>3.86</v>
      </c>
      <c r="J500" s="254">
        <v>10.06</v>
      </c>
      <c r="K500" s="254">
        <v>0.12</v>
      </c>
      <c r="L500" s="254">
        <v>8.927999999999999</v>
      </c>
      <c r="M500" s="254">
        <v>40.672000000000004</v>
      </c>
      <c r="N500" s="256">
        <v>2413.27</v>
      </c>
      <c r="O500" s="254">
        <v>49.6</v>
      </c>
      <c r="P500" s="256">
        <v>2413.27</v>
      </c>
      <c r="Q500" s="44">
        <v>2.0553025562825546E-2</v>
      </c>
      <c r="R500" s="42">
        <v>93.1</v>
      </c>
      <c r="S500" s="45">
        <v>1.9134866798990582</v>
      </c>
      <c r="T500" s="45">
        <v>1233.1815337695327</v>
      </c>
      <c r="U500" s="45">
        <v>114.80920079394349</v>
      </c>
      <c r="V500" s="270">
        <f>U500/1.09</f>
        <v>105.32954201279219</v>
      </c>
    </row>
    <row r="501" spans="1:23" ht="15.95" customHeight="1" x14ac:dyDescent="0.25">
      <c r="A501" s="269" t="s">
        <v>39</v>
      </c>
      <c r="B501" s="29" t="s">
        <v>123</v>
      </c>
      <c r="C501" s="30">
        <v>495</v>
      </c>
      <c r="D501" s="41" t="s">
        <v>396</v>
      </c>
      <c r="E501" s="41" t="s">
        <v>42</v>
      </c>
      <c r="F501" s="40">
        <v>6</v>
      </c>
      <c r="G501" s="40">
        <v>1992</v>
      </c>
      <c r="H501" s="42">
        <v>9.3879999999999999</v>
      </c>
      <c r="I501" s="42">
        <v>0.40799999999999997</v>
      </c>
      <c r="J501" s="42">
        <v>1.1759999999999999</v>
      </c>
      <c r="K501" s="42">
        <v>5.0999999999999997E-2</v>
      </c>
      <c r="L501" s="42"/>
      <c r="M501" s="42">
        <v>7.7530000000000001</v>
      </c>
      <c r="N501" s="43">
        <v>374.96</v>
      </c>
      <c r="O501" s="42">
        <v>7.7530000000000001</v>
      </c>
      <c r="P501" s="43">
        <v>374.96</v>
      </c>
      <c r="Q501" s="44">
        <v>2.0676872199701303E-2</v>
      </c>
      <c r="R501" s="42">
        <v>78.5</v>
      </c>
      <c r="S501" s="45">
        <v>1.6231344676765522</v>
      </c>
      <c r="T501" s="45">
        <v>1240.6123319820781</v>
      </c>
      <c r="U501" s="45">
        <v>97.388068060593127</v>
      </c>
      <c r="V501" s="272">
        <v>108.44654363132068</v>
      </c>
    </row>
    <row r="502" spans="1:23" ht="15.95" customHeight="1" x14ac:dyDescent="0.25">
      <c r="A502" s="271" t="s">
        <v>39</v>
      </c>
      <c r="B502" s="46" t="s">
        <v>136</v>
      </c>
      <c r="C502" s="30">
        <v>496</v>
      </c>
      <c r="D502" s="48" t="s">
        <v>848</v>
      </c>
      <c r="E502" s="49" t="s">
        <v>121</v>
      </c>
      <c r="F502" s="47">
        <v>20</v>
      </c>
      <c r="G502" s="47">
        <v>1995</v>
      </c>
      <c r="H502" s="50">
        <v>28.6</v>
      </c>
      <c r="I502" s="50">
        <v>1.78</v>
      </c>
      <c r="J502" s="50">
        <v>3.2</v>
      </c>
      <c r="K502" s="50">
        <v>0.55000000000000004</v>
      </c>
      <c r="L502" s="50">
        <v>0</v>
      </c>
      <c r="M502" s="50">
        <v>23.04</v>
      </c>
      <c r="N502" s="51">
        <v>1108.2</v>
      </c>
      <c r="O502" s="50">
        <v>23.04</v>
      </c>
      <c r="P502" s="51">
        <v>1108.2</v>
      </c>
      <c r="Q502" s="52">
        <v>2.0790471034109366E-2</v>
      </c>
      <c r="R502" s="50">
        <v>147.9</v>
      </c>
      <c r="S502" s="53">
        <v>3.0749106659447754</v>
      </c>
      <c r="T502" s="53">
        <v>1247.4282620465619</v>
      </c>
      <c r="U502" s="53">
        <v>184.49463995668654</v>
      </c>
      <c r="V502" s="270">
        <f>U502/1.09</f>
        <v>169.26113757494176</v>
      </c>
    </row>
    <row r="503" spans="1:23" ht="15.95" customHeight="1" x14ac:dyDescent="0.25">
      <c r="A503" s="271" t="s">
        <v>39</v>
      </c>
      <c r="B503" s="46" t="s">
        <v>828</v>
      </c>
      <c r="C503" s="30">
        <v>497</v>
      </c>
      <c r="D503" s="41" t="s">
        <v>829</v>
      </c>
      <c r="E503" s="49" t="s">
        <v>121</v>
      </c>
      <c r="F503" s="47">
        <v>17</v>
      </c>
      <c r="G503" s="47"/>
      <c r="H503" s="50">
        <v>15.38</v>
      </c>
      <c r="I503" s="50"/>
      <c r="J503" s="50"/>
      <c r="K503" s="50"/>
      <c r="L503" s="50"/>
      <c r="M503" s="50"/>
      <c r="N503" s="51"/>
      <c r="O503" s="50">
        <v>15.38</v>
      </c>
      <c r="P503" s="51">
        <v>739.74</v>
      </c>
      <c r="Q503" s="52">
        <v>2.0791088760916E-2</v>
      </c>
      <c r="R503" s="50">
        <v>130.255</v>
      </c>
      <c r="S503" s="53">
        <v>2.7081432665531135</v>
      </c>
      <c r="T503" s="53">
        <v>1247.46532565496</v>
      </c>
      <c r="U503" s="53">
        <v>162.48859599318681</v>
      </c>
      <c r="V503" s="270">
        <f>U503/1.09</f>
        <v>149.07210641576771</v>
      </c>
    </row>
    <row r="504" spans="1:23" ht="15.95" customHeight="1" x14ac:dyDescent="0.25">
      <c r="A504" s="271" t="s">
        <v>39</v>
      </c>
      <c r="B504" s="46" t="s">
        <v>136</v>
      </c>
      <c r="C504" s="30">
        <v>498</v>
      </c>
      <c r="D504" s="48" t="s">
        <v>849</v>
      </c>
      <c r="E504" s="49" t="s">
        <v>121</v>
      </c>
      <c r="F504" s="47">
        <v>22</v>
      </c>
      <c r="G504" s="47">
        <v>1977</v>
      </c>
      <c r="H504" s="50">
        <v>28.95</v>
      </c>
      <c r="I504" s="50">
        <v>2.02</v>
      </c>
      <c r="J504" s="50">
        <v>4.2699999999999996</v>
      </c>
      <c r="K504" s="50">
        <v>-0.79</v>
      </c>
      <c r="L504" s="50">
        <v>0</v>
      </c>
      <c r="M504" s="50">
        <v>23.45</v>
      </c>
      <c r="N504" s="51">
        <v>1126.8</v>
      </c>
      <c r="O504" s="50">
        <v>23.45</v>
      </c>
      <c r="P504" s="51">
        <v>1126.8</v>
      </c>
      <c r="Q504" s="52">
        <v>2.0811146609868655E-2</v>
      </c>
      <c r="R504" s="50">
        <v>147.9</v>
      </c>
      <c r="S504" s="53">
        <v>3.0779685835995743</v>
      </c>
      <c r="T504" s="53">
        <v>1248.6687965921192</v>
      </c>
      <c r="U504" s="53">
        <v>184.67811501597444</v>
      </c>
      <c r="V504" s="270">
        <f>U504/1.09</f>
        <v>169.42946331740774</v>
      </c>
      <c r="W504"/>
    </row>
    <row r="505" spans="1:23" ht="15.95" customHeight="1" x14ac:dyDescent="0.25">
      <c r="A505" s="269" t="s">
        <v>39</v>
      </c>
      <c r="B505" s="29" t="s">
        <v>99</v>
      </c>
      <c r="C505" s="30">
        <v>499</v>
      </c>
      <c r="D505" s="31" t="s">
        <v>647</v>
      </c>
      <c r="E505" s="31"/>
      <c r="F505" s="30">
        <v>50</v>
      </c>
      <c r="G505" s="30" t="s">
        <v>330</v>
      </c>
      <c r="H505" s="32">
        <v>48.375500000000002</v>
      </c>
      <c r="I505" s="32">
        <v>4.7271000000000001</v>
      </c>
      <c r="J505" s="32">
        <v>0.54</v>
      </c>
      <c r="K505" s="32">
        <v>0.4052</v>
      </c>
      <c r="L505" s="32">
        <v>7.6866000000000003</v>
      </c>
      <c r="M505" s="32">
        <v>35.016599999999997</v>
      </c>
      <c r="N505" s="33">
        <v>1994.08</v>
      </c>
      <c r="O505" s="32">
        <v>41.503100000000003</v>
      </c>
      <c r="P505" s="33">
        <v>1994.08</v>
      </c>
      <c r="Q505" s="34">
        <v>2.0813156944555888E-2</v>
      </c>
      <c r="R505" s="32">
        <v>97.9</v>
      </c>
      <c r="S505" s="35">
        <v>2.0376080648720216</v>
      </c>
      <c r="T505" s="35">
        <v>1248.7894166733533</v>
      </c>
      <c r="U505" s="35">
        <v>122.2564838923213</v>
      </c>
      <c r="V505" s="270">
        <f>U505/1.09</f>
        <v>112.1619118278177</v>
      </c>
    </row>
    <row r="506" spans="1:23" ht="15.95" customHeight="1" x14ac:dyDescent="0.25">
      <c r="A506" s="269" t="s">
        <v>39</v>
      </c>
      <c r="B506" s="29" t="s">
        <v>150</v>
      </c>
      <c r="C506" s="30">
        <v>500</v>
      </c>
      <c r="D506" s="31" t="s">
        <v>764</v>
      </c>
      <c r="E506" s="31" t="s">
        <v>42</v>
      </c>
      <c r="F506" s="30">
        <v>50</v>
      </c>
      <c r="G506" s="30">
        <v>1975</v>
      </c>
      <c r="H506" s="32">
        <v>62.593000000000004</v>
      </c>
      <c r="I506" s="32">
        <v>2.6684220000000001</v>
      </c>
      <c r="J506" s="32">
        <v>9.7463999999999995</v>
      </c>
      <c r="K506" s="32">
        <v>-0.52642199999999995</v>
      </c>
      <c r="L506" s="32">
        <v>9.1268279999999997</v>
      </c>
      <c r="M506" s="32">
        <v>50.704599999999999</v>
      </c>
      <c r="N506" s="33">
        <v>2435.25</v>
      </c>
      <c r="O506" s="32">
        <v>50.704599999999999</v>
      </c>
      <c r="P506" s="33">
        <v>2435.25</v>
      </c>
      <c r="Q506" s="34">
        <v>2.0820999999999999E-2</v>
      </c>
      <c r="R506" s="32">
        <v>126.5</v>
      </c>
      <c r="S506" s="35">
        <v>2.6338564999999998</v>
      </c>
      <c r="T506" s="35">
        <v>1249.26</v>
      </c>
      <c r="U506" s="35">
        <v>158.03138999999999</v>
      </c>
      <c r="V506" s="270">
        <f>U506/1.09</f>
        <v>144.98292660550456</v>
      </c>
    </row>
    <row r="507" spans="1:23" ht="15.95" customHeight="1" x14ac:dyDescent="0.25">
      <c r="A507" s="271" t="s">
        <v>39</v>
      </c>
      <c r="B507" s="46" t="s">
        <v>157</v>
      </c>
      <c r="C507" s="30">
        <v>501</v>
      </c>
      <c r="D507" s="48" t="s">
        <v>269</v>
      </c>
      <c r="E507" s="49" t="s">
        <v>42</v>
      </c>
      <c r="F507" s="47">
        <v>12</v>
      </c>
      <c r="G507" s="47">
        <v>1961</v>
      </c>
      <c r="H507" s="50">
        <v>13.925000000000001</v>
      </c>
      <c r="I507" s="50">
        <v>0.56100000000000005</v>
      </c>
      <c r="J507" s="50">
        <v>1.6534800000000001</v>
      </c>
      <c r="K507" s="50">
        <v>0.10199999999999999</v>
      </c>
      <c r="L507" s="50">
        <v>0.93135199999999996</v>
      </c>
      <c r="M507" s="50">
        <v>10.677168</v>
      </c>
      <c r="N507" s="51"/>
      <c r="O507" s="50">
        <v>11.60852</v>
      </c>
      <c r="P507" s="51">
        <v>557.5</v>
      </c>
      <c r="Q507" s="52">
        <v>2.0822457399103139E-2</v>
      </c>
      <c r="R507" s="50">
        <v>139.1</v>
      </c>
      <c r="S507" s="53">
        <v>2.8964038242152466</v>
      </c>
      <c r="T507" s="53">
        <v>1249.3474439461882</v>
      </c>
      <c r="U507" s="53">
        <v>173.78422945291476</v>
      </c>
      <c r="V507" s="270">
        <f>U507/1.09</f>
        <v>159.43507289258233</v>
      </c>
    </row>
    <row r="508" spans="1:23" ht="15.95" customHeight="1" x14ac:dyDescent="0.25">
      <c r="A508" s="269" t="s">
        <v>39</v>
      </c>
      <c r="B508" s="29" t="s">
        <v>150</v>
      </c>
      <c r="C508" s="30">
        <v>502</v>
      </c>
      <c r="D508" s="31" t="s">
        <v>762</v>
      </c>
      <c r="E508" s="31" t="s">
        <v>42</v>
      </c>
      <c r="F508" s="30">
        <v>20</v>
      </c>
      <c r="G508" s="30">
        <v>1989</v>
      </c>
      <c r="H508" s="32">
        <v>26.844000000000001</v>
      </c>
      <c r="I508" s="32">
        <v>1.012758</v>
      </c>
      <c r="J508" s="32">
        <v>3.9992890000000001</v>
      </c>
      <c r="K508" s="32">
        <v>-9.4757999999999995E-2</v>
      </c>
      <c r="L508" s="32">
        <v>0</v>
      </c>
      <c r="M508" s="32">
        <v>21.926711000000001</v>
      </c>
      <c r="N508" s="33">
        <v>1048.7</v>
      </c>
      <c r="O508" s="32">
        <v>21.926711000000001</v>
      </c>
      <c r="P508" s="33">
        <v>1048.7</v>
      </c>
      <c r="Q508" s="34">
        <v>2.0908E-2</v>
      </c>
      <c r="R508" s="32">
        <v>126.5</v>
      </c>
      <c r="S508" s="35">
        <v>2.6448619999999998</v>
      </c>
      <c r="T508" s="35">
        <v>1254.48</v>
      </c>
      <c r="U508" s="35">
        <v>158.69172</v>
      </c>
      <c r="V508" s="270">
        <f>U508/1.09</f>
        <v>145.58873394495413</v>
      </c>
    </row>
    <row r="509" spans="1:23" ht="15.95" customHeight="1" x14ac:dyDescent="0.25">
      <c r="A509" s="269" t="s">
        <v>39</v>
      </c>
      <c r="B509" s="29" t="s">
        <v>456</v>
      </c>
      <c r="C509" s="30">
        <v>503</v>
      </c>
      <c r="D509" s="41" t="s">
        <v>465</v>
      </c>
      <c r="E509" s="41" t="s">
        <v>121</v>
      </c>
      <c r="F509" s="40">
        <v>9</v>
      </c>
      <c r="G509" s="40">
        <v>1964</v>
      </c>
      <c r="H509" s="42">
        <v>8.59</v>
      </c>
      <c r="I509" s="42"/>
      <c r="J509" s="42"/>
      <c r="K509" s="42"/>
      <c r="L509" s="42"/>
      <c r="M509" s="42"/>
      <c r="N509" s="43"/>
      <c r="O509" s="42">
        <v>8.59</v>
      </c>
      <c r="P509" s="43">
        <v>410.45</v>
      </c>
      <c r="Q509" s="44">
        <v>2.0928249482275552E-2</v>
      </c>
      <c r="R509" s="42">
        <v>130.255</v>
      </c>
      <c r="S509" s="45">
        <v>2.7260091363138019</v>
      </c>
      <c r="T509" s="45">
        <v>1255.6949689365331</v>
      </c>
      <c r="U509" s="45">
        <v>163.56054817882813</v>
      </c>
      <c r="V509" s="270">
        <f>U509/1.09</f>
        <v>150.05554878791571</v>
      </c>
    </row>
    <row r="510" spans="1:23" ht="15.95" customHeight="1" x14ac:dyDescent="0.25">
      <c r="A510" s="271" t="s">
        <v>39</v>
      </c>
      <c r="B510" s="46" t="s">
        <v>136</v>
      </c>
      <c r="C510" s="30">
        <v>504</v>
      </c>
      <c r="D510" s="48" t="s">
        <v>565</v>
      </c>
      <c r="E510" s="49" t="s">
        <v>121</v>
      </c>
      <c r="F510" s="47">
        <v>40</v>
      </c>
      <c r="G510" s="47">
        <v>1981</v>
      </c>
      <c r="H510" s="50">
        <v>61.6</v>
      </c>
      <c r="I510" s="50">
        <v>4.2300000000000004</v>
      </c>
      <c r="J510" s="50">
        <v>10.48</v>
      </c>
      <c r="K510" s="50">
        <v>-0.56000000000000005</v>
      </c>
      <c r="L510" s="50">
        <v>0</v>
      </c>
      <c r="M510" s="50">
        <v>47.43</v>
      </c>
      <c r="N510" s="51">
        <v>2265.0500000000002</v>
      </c>
      <c r="O510" s="50">
        <v>47.43</v>
      </c>
      <c r="P510" s="51">
        <v>2265.0500000000002</v>
      </c>
      <c r="Q510" s="52">
        <v>2.0939935100770402E-2</v>
      </c>
      <c r="R510" s="50">
        <v>147.9</v>
      </c>
      <c r="S510" s="53">
        <v>3.0970164014039425</v>
      </c>
      <c r="T510" s="53">
        <v>1256.3961060462241</v>
      </c>
      <c r="U510" s="53">
        <v>185.82098408423656</v>
      </c>
      <c r="V510" s="270">
        <f>U510/1.09</f>
        <v>170.47796704975829</v>
      </c>
      <c r="W510" s="17"/>
    </row>
    <row r="511" spans="1:23" ht="15.95" customHeight="1" x14ac:dyDescent="0.25">
      <c r="A511" s="269" t="s">
        <v>39</v>
      </c>
      <c r="B511" s="29" t="s">
        <v>150</v>
      </c>
      <c r="C511" s="30">
        <v>505</v>
      </c>
      <c r="D511" s="31" t="s">
        <v>768</v>
      </c>
      <c r="E511" s="31" t="s">
        <v>42</v>
      </c>
      <c r="F511" s="30">
        <v>45</v>
      </c>
      <c r="G511" s="30">
        <v>1966</v>
      </c>
      <c r="H511" s="32">
        <v>50.618000000000002</v>
      </c>
      <c r="I511" s="32">
        <v>1.650768</v>
      </c>
      <c r="J511" s="32">
        <v>9.4181889999999999</v>
      </c>
      <c r="K511" s="32">
        <v>-6.9767999999999997E-2</v>
      </c>
      <c r="L511" s="32">
        <v>0</v>
      </c>
      <c r="M511" s="32">
        <v>39.618811000000001</v>
      </c>
      <c r="N511" s="33">
        <v>1890.37</v>
      </c>
      <c r="O511" s="32">
        <v>39.618811000000001</v>
      </c>
      <c r="P511" s="33">
        <v>1890.37</v>
      </c>
      <c r="Q511" s="34">
        <v>2.0958000000000001E-2</v>
      </c>
      <c r="R511" s="32">
        <v>126.5</v>
      </c>
      <c r="S511" s="35">
        <v>2.6511870000000002</v>
      </c>
      <c r="T511" s="35">
        <v>1257.4800000000002</v>
      </c>
      <c r="U511" s="35">
        <v>159.07122000000004</v>
      </c>
      <c r="V511" s="270">
        <f>U511/1.09</f>
        <v>145.93689908256883</v>
      </c>
    </row>
    <row r="512" spans="1:23" ht="15.95" customHeight="1" x14ac:dyDescent="0.25">
      <c r="A512" s="271" t="s">
        <v>39</v>
      </c>
      <c r="B512" s="46" t="s">
        <v>119</v>
      </c>
      <c r="C512" s="30">
        <v>506</v>
      </c>
      <c r="D512" s="37" t="s">
        <v>709</v>
      </c>
      <c r="E512" s="37" t="s">
        <v>121</v>
      </c>
      <c r="F512" s="36">
        <v>20</v>
      </c>
      <c r="G512" s="36" t="s">
        <v>53</v>
      </c>
      <c r="H512" s="38">
        <v>27.9</v>
      </c>
      <c r="I512" s="38">
        <v>2.2605</v>
      </c>
      <c r="J512" s="38">
        <v>3.8639999999999999</v>
      </c>
      <c r="K512" s="38">
        <v>8.5500000000000007E-2</v>
      </c>
      <c r="L512" s="38">
        <v>0</v>
      </c>
      <c r="M512" s="38">
        <v>21.69</v>
      </c>
      <c r="N512" s="39">
        <v>1033.3499999999999</v>
      </c>
      <c r="O512" s="38">
        <v>21.69</v>
      </c>
      <c r="P512" s="39">
        <v>1033.3499999999999</v>
      </c>
      <c r="Q512" s="28">
        <v>2.0989984032515608E-2</v>
      </c>
      <c r="R512" s="38">
        <v>83.1</v>
      </c>
      <c r="S512" s="26">
        <v>1.744267673102047</v>
      </c>
      <c r="T512" s="26">
        <v>1259.3990419509364</v>
      </c>
      <c r="U512" s="26">
        <v>104.65606038612282</v>
      </c>
      <c r="V512" s="270">
        <f>U512/1.09</f>
        <v>96.01473429919524</v>
      </c>
    </row>
    <row r="513" spans="1:23" ht="15.95" customHeight="1" x14ac:dyDescent="0.25">
      <c r="A513" s="269" t="s">
        <v>39</v>
      </c>
      <c r="B513" s="29" t="s">
        <v>97</v>
      </c>
      <c r="C513" s="30">
        <v>507</v>
      </c>
      <c r="D513" s="31" t="s">
        <v>484</v>
      </c>
      <c r="E513" s="31" t="s">
        <v>42</v>
      </c>
      <c r="F513" s="30">
        <v>23</v>
      </c>
      <c r="G513" s="30">
        <v>1972</v>
      </c>
      <c r="H513" s="32">
        <v>35.094999999999999</v>
      </c>
      <c r="I513" s="32">
        <v>2.7846000000000002</v>
      </c>
      <c r="J513" s="32">
        <v>3.5533999999999999</v>
      </c>
      <c r="K513" s="32">
        <v>0</v>
      </c>
      <c r="L513" s="32">
        <v>0</v>
      </c>
      <c r="M513" s="32">
        <v>28.756999</v>
      </c>
      <c r="N513" s="33">
        <v>1369.29</v>
      </c>
      <c r="O513" s="32">
        <v>28.756999999999998</v>
      </c>
      <c r="P513" s="33">
        <v>1369.29</v>
      </c>
      <c r="Q513" s="34">
        <v>2.1001394883479758E-2</v>
      </c>
      <c r="R513" s="32">
        <v>99.735000000000014</v>
      </c>
      <c r="S513" s="35">
        <v>2.094574118703854</v>
      </c>
      <c r="T513" s="35">
        <v>1260.0836930087855</v>
      </c>
      <c r="U513" s="35">
        <v>125.67444712223124</v>
      </c>
      <c r="V513" s="270">
        <f>U513/1.09</f>
        <v>115.29765791030388</v>
      </c>
    </row>
    <row r="514" spans="1:23" ht="15.95" customHeight="1" x14ac:dyDescent="0.25">
      <c r="A514" s="271" t="s">
        <v>39</v>
      </c>
      <c r="B514" s="46" t="s">
        <v>216</v>
      </c>
      <c r="C514" s="30">
        <v>508</v>
      </c>
      <c r="D514" s="48" t="s">
        <v>213</v>
      </c>
      <c r="E514" s="49" t="s">
        <v>121</v>
      </c>
      <c r="F514" s="47">
        <v>36</v>
      </c>
      <c r="G514" s="47">
        <v>1990</v>
      </c>
      <c r="H514" s="50">
        <v>58.746999999999957</v>
      </c>
      <c r="I514" s="50">
        <v>4.0451249999999979</v>
      </c>
      <c r="J514" s="50">
        <v>9.9528749999999917</v>
      </c>
      <c r="K514" s="50">
        <v>-2.3625000000002387E-2</v>
      </c>
      <c r="L514" s="50"/>
      <c r="M514" s="50">
        <v>44.748999999999967</v>
      </c>
      <c r="N514" s="51">
        <v>2121.89</v>
      </c>
      <c r="O514" s="50">
        <v>44.748999999999967</v>
      </c>
      <c r="P514" s="51">
        <v>2121.89</v>
      </c>
      <c r="Q514" s="52">
        <v>2.108921763145119E-2</v>
      </c>
      <c r="R514" s="50">
        <v>114.45</v>
      </c>
      <c r="S514" s="53">
        <v>2.4136609579195887</v>
      </c>
      <c r="T514" s="53">
        <v>1265.3530578870714</v>
      </c>
      <c r="U514" s="53">
        <v>144.81965747517535</v>
      </c>
      <c r="V514" s="270">
        <f>U514/1.09</f>
        <v>132.86207107814252</v>
      </c>
    </row>
    <row r="515" spans="1:23" ht="15.95" customHeight="1" x14ac:dyDescent="0.25">
      <c r="A515" s="269" t="s">
        <v>39</v>
      </c>
      <c r="B515" s="29" t="s">
        <v>150</v>
      </c>
      <c r="C515" s="30">
        <v>509</v>
      </c>
      <c r="D515" s="31" t="s">
        <v>532</v>
      </c>
      <c r="E515" s="31" t="s">
        <v>42</v>
      </c>
      <c r="F515" s="30">
        <v>22</v>
      </c>
      <c r="G515" s="30">
        <v>1986</v>
      </c>
      <c r="H515" s="32">
        <v>30.835000000000001</v>
      </c>
      <c r="I515" s="32">
        <v>1.6388849999999999</v>
      </c>
      <c r="J515" s="32">
        <v>4.8008329999999999</v>
      </c>
      <c r="K515" s="32">
        <v>4.4115000000000001E-2</v>
      </c>
      <c r="L515" s="32">
        <v>0</v>
      </c>
      <c r="M515" s="32">
        <v>24.351167</v>
      </c>
      <c r="N515" s="33">
        <v>1153.1600000000001</v>
      </c>
      <c r="O515" s="32">
        <v>24.351167</v>
      </c>
      <c r="P515" s="33">
        <v>1153.1600000000001</v>
      </c>
      <c r="Q515" s="34">
        <v>2.1116900000000001E-2</v>
      </c>
      <c r="R515" s="32">
        <v>126.5</v>
      </c>
      <c r="S515" s="35">
        <v>2.6712878500000001</v>
      </c>
      <c r="T515" s="35">
        <v>1267.0140000000001</v>
      </c>
      <c r="U515" s="35">
        <v>160.27727100000001</v>
      </c>
      <c r="V515" s="270">
        <f>U515/1.09</f>
        <v>147.04336788990827</v>
      </c>
    </row>
    <row r="516" spans="1:23" ht="15.95" customHeight="1" x14ac:dyDescent="0.25">
      <c r="A516" s="271" t="s">
        <v>39</v>
      </c>
      <c r="B516" s="46" t="s">
        <v>157</v>
      </c>
      <c r="C516" s="30">
        <v>510</v>
      </c>
      <c r="D516" s="48" t="s">
        <v>236</v>
      </c>
      <c r="E516" s="49" t="s">
        <v>42</v>
      </c>
      <c r="F516" s="47">
        <v>47</v>
      </c>
      <c r="G516" s="47">
        <v>1972</v>
      </c>
      <c r="H516" s="50">
        <v>52.935000000000002</v>
      </c>
      <c r="I516" s="50">
        <v>0</v>
      </c>
      <c r="J516" s="50">
        <v>0</v>
      </c>
      <c r="K516" s="50">
        <v>0</v>
      </c>
      <c r="L516" s="50">
        <v>0</v>
      </c>
      <c r="M516" s="50">
        <v>52.935000000000002</v>
      </c>
      <c r="N516" s="51"/>
      <c r="O516" s="50">
        <v>52.935000000000002</v>
      </c>
      <c r="P516" s="51">
        <v>2506.3000000000002</v>
      </c>
      <c r="Q516" s="52">
        <v>2.1120775645373659E-2</v>
      </c>
      <c r="R516" s="50">
        <v>139.1</v>
      </c>
      <c r="S516" s="53">
        <v>2.9378998922714756</v>
      </c>
      <c r="T516" s="53">
        <v>1267.2465387224195</v>
      </c>
      <c r="U516" s="53">
        <v>176.27399353628854</v>
      </c>
      <c r="V516" s="270">
        <f>U516/1.09</f>
        <v>161.71926012503536</v>
      </c>
    </row>
    <row r="517" spans="1:23" ht="15.95" customHeight="1" x14ac:dyDescent="0.25">
      <c r="A517" s="271" t="s">
        <v>39</v>
      </c>
      <c r="B517" s="46" t="s">
        <v>136</v>
      </c>
      <c r="C517" s="30">
        <v>511</v>
      </c>
      <c r="D517" s="48" t="s">
        <v>850</v>
      </c>
      <c r="E517" s="49" t="s">
        <v>121</v>
      </c>
      <c r="F517" s="47">
        <v>50</v>
      </c>
      <c r="G517" s="47">
        <v>1976</v>
      </c>
      <c r="H517" s="50">
        <v>51.4</v>
      </c>
      <c r="I517" s="50">
        <v>2.38</v>
      </c>
      <c r="J517" s="50">
        <v>9.8699999999999992</v>
      </c>
      <c r="K517" s="50">
        <v>0.79</v>
      </c>
      <c r="L517" s="50">
        <v>0</v>
      </c>
      <c r="M517" s="50">
        <v>38.409999999999997</v>
      </c>
      <c r="N517" s="51">
        <v>1817.28</v>
      </c>
      <c r="O517" s="50">
        <v>38.409999999999997</v>
      </c>
      <c r="P517" s="51">
        <v>1817.3</v>
      </c>
      <c r="Q517" s="52">
        <v>2.1135750839156989E-2</v>
      </c>
      <c r="R517" s="50">
        <v>147.9</v>
      </c>
      <c r="S517" s="53">
        <v>3.1259775491113189</v>
      </c>
      <c r="T517" s="53">
        <v>1268.1450503494193</v>
      </c>
      <c r="U517" s="53">
        <v>187.55865294667913</v>
      </c>
      <c r="V517" s="270">
        <f>U517/1.09</f>
        <v>172.07215866667809</v>
      </c>
      <c r="W517" s="17"/>
    </row>
    <row r="518" spans="1:23" ht="15.95" customHeight="1" x14ac:dyDescent="0.25">
      <c r="A518" s="271" t="s">
        <v>39</v>
      </c>
      <c r="B518" s="46" t="s">
        <v>136</v>
      </c>
      <c r="C518" s="30">
        <v>512</v>
      </c>
      <c r="D518" s="48" t="s">
        <v>851</v>
      </c>
      <c r="E518" s="49" t="s">
        <v>121</v>
      </c>
      <c r="F518" s="47">
        <v>20</v>
      </c>
      <c r="G518" s="47">
        <v>1992</v>
      </c>
      <c r="H518" s="50">
        <v>33.299999999999997</v>
      </c>
      <c r="I518" s="50">
        <v>2.68</v>
      </c>
      <c r="J518" s="50">
        <v>7.12</v>
      </c>
      <c r="K518" s="50">
        <v>-0.64</v>
      </c>
      <c r="L518" s="50">
        <v>4.34</v>
      </c>
      <c r="M518" s="50">
        <v>19.78</v>
      </c>
      <c r="N518" s="51">
        <v>1137.7</v>
      </c>
      <c r="O518" s="50">
        <v>24.13</v>
      </c>
      <c r="P518" s="51">
        <v>1137.7</v>
      </c>
      <c r="Q518" s="52">
        <v>2.1209457677770941E-2</v>
      </c>
      <c r="R518" s="50">
        <v>147.9</v>
      </c>
      <c r="S518" s="53">
        <v>3.1368787905423221</v>
      </c>
      <c r="T518" s="53">
        <v>1272.5674606662565</v>
      </c>
      <c r="U518" s="53">
        <v>188.21272743253934</v>
      </c>
      <c r="V518" s="270">
        <f>U518/1.09</f>
        <v>172.67222700232966</v>
      </c>
      <c r="W518" s="17"/>
    </row>
    <row r="519" spans="1:23" ht="15.95" customHeight="1" x14ac:dyDescent="0.25">
      <c r="A519" s="271" t="s">
        <v>39</v>
      </c>
      <c r="B519" s="46" t="s">
        <v>216</v>
      </c>
      <c r="C519" s="30">
        <v>513</v>
      </c>
      <c r="D519" s="48" t="s">
        <v>861</v>
      </c>
      <c r="E519" s="49" t="s">
        <v>121</v>
      </c>
      <c r="F519" s="47">
        <v>36</v>
      </c>
      <c r="G519" s="47">
        <v>1987</v>
      </c>
      <c r="H519" s="50">
        <v>57.029999999999973</v>
      </c>
      <c r="I519" s="50">
        <v>4.0099500000000052</v>
      </c>
      <c r="J519" s="50">
        <v>7.8520499999999611</v>
      </c>
      <c r="K519" s="50">
        <v>0.2824500000000057</v>
      </c>
      <c r="L519" s="50"/>
      <c r="M519" s="50">
        <v>45.168000000000006</v>
      </c>
      <c r="N519" s="51">
        <v>2123.29</v>
      </c>
      <c r="O519" s="50">
        <v>45.168000000000006</v>
      </c>
      <c r="P519" s="51">
        <v>2123.29</v>
      </c>
      <c r="Q519" s="52">
        <v>2.1272647636450984E-2</v>
      </c>
      <c r="R519" s="50">
        <v>114.45</v>
      </c>
      <c r="S519" s="53">
        <v>2.4346545219918152</v>
      </c>
      <c r="T519" s="53">
        <v>1276.358858187059</v>
      </c>
      <c r="U519" s="53">
        <v>146.0792713195089</v>
      </c>
      <c r="V519" s="270">
        <f>U519/1.09</f>
        <v>134.01768010964119</v>
      </c>
    </row>
    <row r="520" spans="1:23" ht="15.95" customHeight="1" x14ac:dyDescent="0.25">
      <c r="A520" s="269" t="s">
        <v>39</v>
      </c>
      <c r="B520" s="29" t="s">
        <v>150</v>
      </c>
      <c r="C520" s="30">
        <v>514</v>
      </c>
      <c r="D520" s="31" t="s">
        <v>767</v>
      </c>
      <c r="E520" s="31" t="s">
        <v>42</v>
      </c>
      <c r="F520" s="30">
        <v>45</v>
      </c>
      <c r="G520" s="30">
        <v>1965</v>
      </c>
      <c r="H520" s="32">
        <v>52.314999999999998</v>
      </c>
      <c r="I520" s="32">
        <v>2.7197789999999999</v>
      </c>
      <c r="J520" s="32">
        <v>9.4892109999999992</v>
      </c>
      <c r="K520" s="32">
        <v>-6.7779000000000006E-2</v>
      </c>
      <c r="L520" s="32">
        <v>0</v>
      </c>
      <c r="M520" s="32">
        <v>40.173788999999999</v>
      </c>
      <c r="N520" s="33">
        <v>1876.7</v>
      </c>
      <c r="O520" s="32">
        <v>40.173788999999999</v>
      </c>
      <c r="P520" s="33">
        <v>1876.7</v>
      </c>
      <c r="Q520" s="34">
        <v>2.1406000000000001E-2</v>
      </c>
      <c r="R520" s="32">
        <v>126.5</v>
      </c>
      <c r="S520" s="35">
        <v>2.707859</v>
      </c>
      <c r="T520" s="35">
        <v>1284.3600000000001</v>
      </c>
      <c r="U520" s="35">
        <v>162.47154</v>
      </c>
      <c r="V520" s="270">
        <f>U520/1.09</f>
        <v>149.05645871559634</v>
      </c>
    </row>
    <row r="521" spans="1:23" ht="15.95" customHeight="1" x14ac:dyDescent="0.25">
      <c r="A521" s="269" t="s">
        <v>39</v>
      </c>
      <c r="B521" s="29" t="s">
        <v>97</v>
      </c>
      <c r="C521" s="30">
        <v>515</v>
      </c>
      <c r="D521" s="31" t="s">
        <v>486</v>
      </c>
      <c r="E521" s="31" t="s">
        <v>42</v>
      </c>
      <c r="F521" s="30">
        <v>42</v>
      </c>
      <c r="G521" s="30">
        <v>1964</v>
      </c>
      <c r="H521" s="32">
        <v>42.741</v>
      </c>
      <c r="I521" s="32">
        <v>4.6920000000000002</v>
      </c>
      <c r="J521" s="32">
        <v>0</v>
      </c>
      <c r="K521" s="32">
        <v>0</v>
      </c>
      <c r="L521" s="32">
        <v>0</v>
      </c>
      <c r="M521" s="32">
        <v>38.049002000000002</v>
      </c>
      <c r="N521" s="33">
        <v>1772.51</v>
      </c>
      <c r="O521" s="32">
        <v>38.048999999999999</v>
      </c>
      <c r="P521" s="33">
        <v>1772.51</v>
      </c>
      <c r="Q521" s="34">
        <v>2.1466169443331771E-2</v>
      </c>
      <c r="R521" s="32">
        <v>99.735000000000014</v>
      </c>
      <c r="S521" s="35">
        <v>2.1409284094306944</v>
      </c>
      <c r="T521" s="35">
        <v>1287.9701665999062</v>
      </c>
      <c r="U521" s="35">
        <v>128.45570456584167</v>
      </c>
      <c r="V521" s="270">
        <f>U521/1.09</f>
        <v>117.84927024389144</v>
      </c>
    </row>
    <row r="522" spans="1:23" ht="15.95" customHeight="1" x14ac:dyDescent="0.25">
      <c r="A522" s="271" t="s">
        <v>39</v>
      </c>
      <c r="B522" s="46" t="s">
        <v>119</v>
      </c>
      <c r="C522" s="30">
        <v>516</v>
      </c>
      <c r="D522" s="37" t="s">
        <v>710</v>
      </c>
      <c r="E522" s="37" t="s">
        <v>121</v>
      </c>
      <c r="F522" s="36">
        <v>11</v>
      </c>
      <c r="G522" s="36" t="s">
        <v>53</v>
      </c>
      <c r="H522" s="38">
        <v>14.8</v>
      </c>
      <c r="I522" s="38">
        <v>1.1040000000000001</v>
      </c>
      <c r="J522" s="38">
        <v>1.6772</v>
      </c>
      <c r="K522" s="38">
        <v>1.7999999999999999E-2</v>
      </c>
      <c r="L522" s="38">
        <v>0</v>
      </c>
      <c r="M522" s="38">
        <v>12.0008</v>
      </c>
      <c r="N522" s="39">
        <v>556.88</v>
      </c>
      <c r="O522" s="38">
        <v>12.0008</v>
      </c>
      <c r="P522" s="39">
        <v>556.88</v>
      </c>
      <c r="Q522" s="28">
        <v>2.1550064645884211E-2</v>
      </c>
      <c r="R522" s="38">
        <v>83.1</v>
      </c>
      <c r="S522" s="26">
        <v>1.7908103720729778</v>
      </c>
      <c r="T522" s="26">
        <v>1293.0038787530527</v>
      </c>
      <c r="U522" s="26">
        <v>107.44862232437868</v>
      </c>
      <c r="V522" s="270">
        <f>U522/1.09</f>
        <v>98.57671772878777</v>
      </c>
    </row>
    <row r="523" spans="1:23" ht="15.95" customHeight="1" x14ac:dyDescent="0.25">
      <c r="A523" s="271" t="s">
        <v>39</v>
      </c>
      <c r="B523" s="46" t="s">
        <v>216</v>
      </c>
      <c r="C523" s="30">
        <v>517</v>
      </c>
      <c r="D523" s="48" t="s">
        <v>215</v>
      </c>
      <c r="E523" s="49" t="s">
        <v>121</v>
      </c>
      <c r="F523" s="47">
        <v>20</v>
      </c>
      <c r="G523" s="47">
        <v>1986</v>
      </c>
      <c r="H523" s="50">
        <v>28.597999999999956</v>
      </c>
      <c r="I523" s="50">
        <v>1.2632549999999947</v>
      </c>
      <c r="J523" s="50">
        <v>4.3007449999999983</v>
      </c>
      <c r="K523" s="50">
        <v>-0.12799500000000535</v>
      </c>
      <c r="L523" s="50"/>
      <c r="M523" s="50">
        <v>23.033999999999963</v>
      </c>
      <c r="N523" s="51">
        <v>1068.4100000000001</v>
      </c>
      <c r="O523" s="50">
        <v>23.033999999999963</v>
      </c>
      <c r="P523" s="51">
        <v>1068.4100000000001</v>
      </c>
      <c r="Q523" s="52">
        <v>2.1559139281736375E-2</v>
      </c>
      <c r="R523" s="50">
        <v>114.45</v>
      </c>
      <c r="S523" s="53">
        <v>2.4674434907947282</v>
      </c>
      <c r="T523" s="53">
        <v>1293.5483569041826</v>
      </c>
      <c r="U523" s="53">
        <v>148.04660944768369</v>
      </c>
      <c r="V523" s="270">
        <f>U523/1.09</f>
        <v>135.82257747493915</v>
      </c>
    </row>
    <row r="524" spans="1:23" ht="15.95" customHeight="1" x14ac:dyDescent="0.25">
      <c r="A524" s="273" t="s">
        <v>39</v>
      </c>
      <c r="B524" s="58" t="s">
        <v>158</v>
      </c>
      <c r="C524" s="30">
        <v>518</v>
      </c>
      <c r="D524" s="59" t="s">
        <v>814</v>
      </c>
      <c r="E524" s="60" t="s">
        <v>42</v>
      </c>
      <c r="F524" s="61">
        <v>12</v>
      </c>
      <c r="G524" s="61">
        <v>1990</v>
      </c>
      <c r="H524" s="62">
        <v>17.61</v>
      </c>
      <c r="I524" s="62">
        <v>0.28899999999999998</v>
      </c>
      <c r="J524" s="62">
        <v>1.9570000000000001</v>
      </c>
      <c r="K524" s="62">
        <v>1.7000000000000001E-2</v>
      </c>
      <c r="L524" s="62">
        <v>0</v>
      </c>
      <c r="M524" s="62">
        <v>15.349</v>
      </c>
      <c r="N524" s="63">
        <v>710.12</v>
      </c>
      <c r="O524" s="62">
        <v>15.349</v>
      </c>
      <c r="P524" s="63">
        <v>710.12</v>
      </c>
      <c r="Q524" s="64">
        <v>2.1614656677744606E-2</v>
      </c>
      <c r="R524" s="62">
        <v>145</v>
      </c>
      <c r="S524" s="65">
        <v>3.1341252182729678</v>
      </c>
      <c r="T524" s="65">
        <v>1296.8794006646765</v>
      </c>
      <c r="U524" s="65">
        <v>188.04751309637811</v>
      </c>
      <c r="V524" s="270">
        <f>U524/1.09</f>
        <v>172.52065421686063</v>
      </c>
      <c r="W524" s="18"/>
    </row>
    <row r="525" spans="1:23" ht="15.95" customHeight="1" x14ac:dyDescent="0.25">
      <c r="A525" s="271" t="s">
        <v>39</v>
      </c>
      <c r="B525" s="46" t="s">
        <v>136</v>
      </c>
      <c r="C525" s="30">
        <v>519</v>
      </c>
      <c r="D525" s="48" t="s">
        <v>852</v>
      </c>
      <c r="E525" s="49" t="s">
        <v>121</v>
      </c>
      <c r="F525" s="47">
        <v>18</v>
      </c>
      <c r="G525" s="47">
        <v>1981</v>
      </c>
      <c r="H525" s="50">
        <v>26.59</v>
      </c>
      <c r="I525" s="50">
        <v>1.67</v>
      </c>
      <c r="J525" s="50">
        <v>3.99</v>
      </c>
      <c r="K525" s="50">
        <v>0.26</v>
      </c>
      <c r="L525" s="50">
        <v>0</v>
      </c>
      <c r="M525" s="50">
        <v>20.65</v>
      </c>
      <c r="N525" s="51">
        <v>955.32</v>
      </c>
      <c r="O525" s="50">
        <v>20.65</v>
      </c>
      <c r="P525" s="51">
        <v>955.32</v>
      </c>
      <c r="Q525" s="52">
        <v>2.1615793660762883E-2</v>
      </c>
      <c r="R525" s="50">
        <v>147.9</v>
      </c>
      <c r="S525" s="53">
        <v>3.1969758824268304</v>
      </c>
      <c r="T525" s="53">
        <v>1296.9476196457729</v>
      </c>
      <c r="U525" s="53">
        <v>191.81855294560981</v>
      </c>
      <c r="V525" s="270">
        <f>U525/1.09</f>
        <v>175.98032380331173</v>
      </c>
      <c r="W525" s="17"/>
    </row>
    <row r="526" spans="1:23" ht="15.95" customHeight="1" x14ac:dyDescent="0.25">
      <c r="A526" s="269" t="s">
        <v>39</v>
      </c>
      <c r="B526" s="29" t="s">
        <v>97</v>
      </c>
      <c r="C526" s="30">
        <v>520</v>
      </c>
      <c r="D526" s="31" t="s">
        <v>485</v>
      </c>
      <c r="E526" s="31" t="s">
        <v>42</v>
      </c>
      <c r="F526" s="30">
        <v>104</v>
      </c>
      <c r="G526" s="30">
        <v>1984</v>
      </c>
      <c r="H526" s="32">
        <v>146.68</v>
      </c>
      <c r="I526" s="32">
        <v>11.655153</v>
      </c>
      <c r="J526" s="32">
        <v>25.473966999999998</v>
      </c>
      <c r="K526" s="32">
        <v>0.38084699999999999</v>
      </c>
      <c r="L526" s="32">
        <v>0</v>
      </c>
      <c r="M526" s="32">
        <v>109.16998700000001</v>
      </c>
      <c r="N526" s="33">
        <v>5251.24</v>
      </c>
      <c r="O526" s="32">
        <v>109.170033</v>
      </c>
      <c r="P526" s="33">
        <v>5044.46</v>
      </c>
      <c r="Q526" s="34">
        <v>2.164156976167915E-2</v>
      </c>
      <c r="R526" s="32">
        <v>99.735000000000014</v>
      </c>
      <c r="S526" s="35">
        <v>2.1584219601810704</v>
      </c>
      <c r="T526" s="35">
        <v>1298.4941857007491</v>
      </c>
      <c r="U526" s="35">
        <v>129.50531761086421</v>
      </c>
      <c r="V526" s="270">
        <f>U526/1.09</f>
        <v>118.81221799161854</v>
      </c>
    </row>
    <row r="527" spans="1:23" ht="15.95" customHeight="1" x14ac:dyDescent="0.25">
      <c r="A527" s="269" t="s">
        <v>39</v>
      </c>
      <c r="B527" s="29" t="s">
        <v>99</v>
      </c>
      <c r="C527" s="30">
        <v>521</v>
      </c>
      <c r="D527" s="31" t="s">
        <v>648</v>
      </c>
      <c r="E527" s="31"/>
      <c r="F527" s="30">
        <v>57</v>
      </c>
      <c r="G527" s="30" t="s">
        <v>649</v>
      </c>
      <c r="H527" s="32">
        <v>90.059799999999996</v>
      </c>
      <c r="I527" s="32">
        <v>12.184100000000001</v>
      </c>
      <c r="J527" s="32">
        <v>0.56999999999999995</v>
      </c>
      <c r="K527" s="32">
        <v>1.6216999999999999</v>
      </c>
      <c r="L527" s="32">
        <v>13.623100000000001</v>
      </c>
      <c r="M527" s="32">
        <v>62.060899999999997</v>
      </c>
      <c r="N527" s="33">
        <v>3475.39</v>
      </c>
      <c r="O527" s="32">
        <v>71.787099999999995</v>
      </c>
      <c r="P527" s="33">
        <v>3313.01</v>
      </c>
      <c r="Q527" s="34">
        <v>2.1668241267004926E-2</v>
      </c>
      <c r="R527" s="32">
        <v>97.9</v>
      </c>
      <c r="S527" s="35">
        <v>2.1213208200397826</v>
      </c>
      <c r="T527" s="35">
        <v>1300.0944760202956</v>
      </c>
      <c r="U527" s="35">
        <v>127.27924920238694</v>
      </c>
      <c r="V527" s="270">
        <f>U527/1.09</f>
        <v>116.76995339668525</v>
      </c>
    </row>
    <row r="528" spans="1:23" ht="15.95" customHeight="1" x14ac:dyDescent="0.25">
      <c r="A528" s="271" t="s">
        <v>39</v>
      </c>
      <c r="B528" s="46" t="s">
        <v>136</v>
      </c>
      <c r="C528" s="30">
        <v>522</v>
      </c>
      <c r="D528" s="48" t="s">
        <v>853</v>
      </c>
      <c r="E528" s="49" t="s">
        <v>121</v>
      </c>
      <c r="F528" s="47">
        <v>14</v>
      </c>
      <c r="G528" s="47">
        <v>1986</v>
      </c>
      <c r="H528" s="50">
        <v>24.1</v>
      </c>
      <c r="I528" s="50">
        <v>0.75</v>
      </c>
      <c r="J528" s="50">
        <v>4.68</v>
      </c>
      <c r="K528" s="50">
        <v>0.52</v>
      </c>
      <c r="L528" s="50">
        <v>0</v>
      </c>
      <c r="M528" s="50">
        <v>18.100000000000001</v>
      </c>
      <c r="N528" s="51">
        <v>835.44</v>
      </c>
      <c r="O528" s="50">
        <v>18.14</v>
      </c>
      <c r="P528" s="51">
        <v>835.44</v>
      </c>
      <c r="Q528" s="52">
        <v>2.1713109259791245E-2</v>
      </c>
      <c r="R528" s="50">
        <v>147.9</v>
      </c>
      <c r="S528" s="53">
        <v>3.2113688595231253</v>
      </c>
      <c r="T528" s="53">
        <v>1302.7865555874746</v>
      </c>
      <c r="U528" s="53">
        <v>192.68213157138749</v>
      </c>
      <c r="V528" s="270">
        <f>U528/1.09</f>
        <v>176.77259777191512</v>
      </c>
      <c r="W528" s="17"/>
    </row>
    <row r="529" spans="1:23" ht="15.95" customHeight="1" x14ac:dyDescent="0.25">
      <c r="A529" s="271" t="s">
        <v>39</v>
      </c>
      <c r="B529" s="46" t="s">
        <v>157</v>
      </c>
      <c r="C529" s="30">
        <v>523</v>
      </c>
      <c r="D529" s="48" t="s">
        <v>240</v>
      </c>
      <c r="E529" s="49" t="s">
        <v>42</v>
      </c>
      <c r="F529" s="47">
        <v>81</v>
      </c>
      <c r="G529" s="47">
        <v>1975</v>
      </c>
      <c r="H529" s="50">
        <v>84.802999999999997</v>
      </c>
      <c r="I529" s="50">
        <v>0</v>
      </c>
      <c r="J529" s="50">
        <v>0</v>
      </c>
      <c r="K529" s="50">
        <v>0</v>
      </c>
      <c r="L529" s="50">
        <v>0</v>
      </c>
      <c r="M529" s="50">
        <v>84.802999999999997</v>
      </c>
      <c r="N529" s="51"/>
      <c r="O529" s="50">
        <v>84.802999999999997</v>
      </c>
      <c r="P529" s="51">
        <v>3899.5639999999999</v>
      </c>
      <c r="Q529" s="52">
        <v>2.1746790153976188E-2</v>
      </c>
      <c r="R529" s="50">
        <v>139.1</v>
      </c>
      <c r="S529" s="53">
        <v>3.0249785104180877</v>
      </c>
      <c r="T529" s="53">
        <v>1304.8074092385714</v>
      </c>
      <c r="U529" s="53">
        <v>181.49871062508529</v>
      </c>
      <c r="V529" s="270">
        <f>U529/1.09</f>
        <v>166.51257855512412</v>
      </c>
    </row>
    <row r="530" spans="1:23" ht="15.95" customHeight="1" x14ac:dyDescent="0.25">
      <c r="A530" s="271" t="s">
        <v>39</v>
      </c>
      <c r="B530" s="46" t="s">
        <v>136</v>
      </c>
      <c r="C530" s="30">
        <v>524</v>
      </c>
      <c r="D530" s="48" t="s">
        <v>854</v>
      </c>
      <c r="E530" s="49" t="s">
        <v>121</v>
      </c>
      <c r="F530" s="47">
        <v>12</v>
      </c>
      <c r="G530" s="47">
        <v>1977</v>
      </c>
      <c r="H530" s="50">
        <v>14.43</v>
      </c>
      <c r="I530" s="50">
        <v>0.99</v>
      </c>
      <c r="J530" s="50">
        <v>2.34</v>
      </c>
      <c r="K530" s="50">
        <v>-0.13</v>
      </c>
      <c r="L530" s="50">
        <v>0</v>
      </c>
      <c r="M530" s="50">
        <v>11.21</v>
      </c>
      <c r="N530" s="51">
        <v>514.64</v>
      </c>
      <c r="O530" s="50">
        <v>11.21</v>
      </c>
      <c r="P530" s="51">
        <v>514.64</v>
      </c>
      <c r="Q530" s="52">
        <v>2.1782216695165554E-2</v>
      </c>
      <c r="R530" s="50">
        <v>147.9</v>
      </c>
      <c r="S530" s="53">
        <v>3.2215898492149857</v>
      </c>
      <c r="T530" s="53">
        <v>1306.9330017099333</v>
      </c>
      <c r="U530" s="53">
        <v>193.29539095289911</v>
      </c>
      <c r="V530" s="270">
        <f>U530/1.09</f>
        <v>177.33522105770558</v>
      </c>
      <c r="W530" s="17"/>
    </row>
    <row r="531" spans="1:23" ht="15.95" customHeight="1" x14ac:dyDescent="0.25">
      <c r="A531" s="271" t="s">
        <v>39</v>
      </c>
      <c r="B531" s="46" t="s">
        <v>136</v>
      </c>
      <c r="C531" s="30">
        <v>525</v>
      </c>
      <c r="D531" s="48" t="s">
        <v>855</v>
      </c>
      <c r="E531" s="49" t="s">
        <v>121</v>
      </c>
      <c r="F531" s="47">
        <v>12</v>
      </c>
      <c r="G531" s="47">
        <v>1985</v>
      </c>
      <c r="H531" s="50">
        <v>18.91</v>
      </c>
      <c r="I531" s="50">
        <v>1.54</v>
      </c>
      <c r="J531" s="50">
        <v>2.59</v>
      </c>
      <c r="K531" s="50">
        <v>-0.16</v>
      </c>
      <c r="L531" s="50">
        <v>0</v>
      </c>
      <c r="M531" s="50">
        <v>14.93</v>
      </c>
      <c r="N531" s="51">
        <v>684.9</v>
      </c>
      <c r="O531" s="50">
        <v>14.93</v>
      </c>
      <c r="P531" s="51">
        <v>684.9</v>
      </c>
      <c r="Q531" s="52">
        <v>2.1798802744926266E-2</v>
      </c>
      <c r="R531" s="50">
        <v>147.9</v>
      </c>
      <c r="S531" s="53">
        <v>3.2240429259745946</v>
      </c>
      <c r="T531" s="53">
        <v>1307.9281646955758</v>
      </c>
      <c r="U531" s="53">
        <v>193.44257555847565</v>
      </c>
      <c r="V531" s="270">
        <f>U531/1.09</f>
        <v>177.47025280594096</v>
      </c>
      <c r="W531" s="17"/>
    </row>
    <row r="532" spans="1:23" ht="15.95" customHeight="1" x14ac:dyDescent="0.25">
      <c r="A532" s="269" t="s">
        <v>39</v>
      </c>
      <c r="B532" s="29" t="s">
        <v>150</v>
      </c>
      <c r="C532" s="30">
        <v>526</v>
      </c>
      <c r="D532" s="31" t="s">
        <v>765</v>
      </c>
      <c r="E532" s="31" t="s">
        <v>42</v>
      </c>
      <c r="F532" s="30">
        <v>9</v>
      </c>
      <c r="G532" s="30">
        <v>1992</v>
      </c>
      <c r="H532" s="32">
        <v>12.69</v>
      </c>
      <c r="I532" s="32">
        <v>0.48608099999999999</v>
      </c>
      <c r="J532" s="32">
        <v>1.937422</v>
      </c>
      <c r="K532" s="32">
        <v>2.3918999999999999E-2</v>
      </c>
      <c r="L532" s="32">
        <v>0</v>
      </c>
      <c r="M532" s="32">
        <v>10.242578</v>
      </c>
      <c r="N532" s="33">
        <v>469.72</v>
      </c>
      <c r="O532" s="32">
        <v>10.242578</v>
      </c>
      <c r="P532" s="33">
        <v>469.72</v>
      </c>
      <c r="Q532" s="34">
        <v>2.1805000000000001E-2</v>
      </c>
      <c r="R532" s="32">
        <v>126.5</v>
      </c>
      <c r="S532" s="35">
        <v>2.7583325000000003</v>
      </c>
      <c r="T532" s="35">
        <v>1308.3</v>
      </c>
      <c r="U532" s="35">
        <v>165.49994999999998</v>
      </c>
      <c r="V532" s="270">
        <f>U532/1.09</f>
        <v>151.83481651376144</v>
      </c>
    </row>
    <row r="533" spans="1:23" ht="15.95" customHeight="1" x14ac:dyDescent="0.25">
      <c r="A533" s="269" t="s">
        <v>39</v>
      </c>
      <c r="B533" s="29" t="s">
        <v>123</v>
      </c>
      <c r="C533" s="30">
        <v>527</v>
      </c>
      <c r="D533" s="41" t="s">
        <v>730</v>
      </c>
      <c r="E533" s="41" t="s">
        <v>42</v>
      </c>
      <c r="F533" s="40">
        <v>40</v>
      </c>
      <c r="G533" s="40">
        <v>1984</v>
      </c>
      <c r="H533" s="42">
        <v>60.963000000000001</v>
      </c>
      <c r="I533" s="42">
        <v>1.7849999999999999</v>
      </c>
      <c r="J533" s="42">
        <v>8.4</v>
      </c>
      <c r="K533" s="42">
        <v>0.40799999999999997</v>
      </c>
      <c r="L533" s="42"/>
      <c r="M533" s="42">
        <v>50.37</v>
      </c>
      <c r="N533" s="43">
        <v>2296.63</v>
      </c>
      <c r="O533" s="42">
        <v>50.37</v>
      </c>
      <c r="P533" s="43">
        <v>2296.63</v>
      </c>
      <c r="Q533" s="44">
        <v>2.19321353461376E-2</v>
      </c>
      <c r="R533" s="42">
        <v>78.5</v>
      </c>
      <c r="S533" s="45">
        <v>1.7216726246718015</v>
      </c>
      <c r="T533" s="45">
        <v>1315.9281207682561</v>
      </c>
      <c r="U533" s="45">
        <v>103.30035748030809</v>
      </c>
      <c r="V533" s="272">
        <v>114.5295350143471</v>
      </c>
    </row>
    <row r="534" spans="1:23" ht="15.95" customHeight="1" x14ac:dyDescent="0.25">
      <c r="A534" s="271" t="s">
        <v>39</v>
      </c>
      <c r="B534" s="46" t="s">
        <v>119</v>
      </c>
      <c r="C534" s="30">
        <v>528</v>
      </c>
      <c r="D534" s="37" t="s">
        <v>515</v>
      </c>
      <c r="E534" s="37" t="s">
        <v>121</v>
      </c>
      <c r="F534" s="36">
        <v>6</v>
      </c>
      <c r="G534" s="36" t="s">
        <v>53</v>
      </c>
      <c r="H534" s="38">
        <v>9.8998999999999988</v>
      </c>
      <c r="I534" s="38">
        <v>0.78849999999999998</v>
      </c>
      <c r="J534" s="38">
        <v>1.6597999999999999</v>
      </c>
      <c r="K534" s="38">
        <v>2.7400000000000001E-2</v>
      </c>
      <c r="L534" s="38">
        <v>0</v>
      </c>
      <c r="M534" s="38">
        <v>7.4241999999999999</v>
      </c>
      <c r="N534" s="39">
        <v>337.61</v>
      </c>
      <c r="O534" s="38">
        <v>7.4241999999999999</v>
      </c>
      <c r="P534" s="39">
        <v>337.61</v>
      </c>
      <c r="Q534" s="28">
        <v>2.1990462367820856E-2</v>
      </c>
      <c r="R534" s="38">
        <v>83.1</v>
      </c>
      <c r="S534" s="26">
        <v>1.8274074227659129</v>
      </c>
      <c r="T534" s="26">
        <v>1319.4277420692513</v>
      </c>
      <c r="U534" s="26">
        <v>109.64444536595477</v>
      </c>
      <c r="V534" s="270">
        <f>U534/1.09</f>
        <v>100.59123428069243</v>
      </c>
    </row>
    <row r="535" spans="1:23" ht="15.95" customHeight="1" x14ac:dyDescent="0.25">
      <c r="A535" s="269" t="s">
        <v>39</v>
      </c>
      <c r="B535" s="29" t="s">
        <v>150</v>
      </c>
      <c r="C535" s="30">
        <v>529</v>
      </c>
      <c r="D535" s="31" t="s">
        <v>766</v>
      </c>
      <c r="E535" s="31" t="s">
        <v>42</v>
      </c>
      <c r="F535" s="30">
        <v>22</v>
      </c>
      <c r="G535" s="30">
        <v>1986</v>
      </c>
      <c r="H535" s="32">
        <v>30.36</v>
      </c>
      <c r="I535" s="32">
        <v>0.94268399999999997</v>
      </c>
      <c r="J535" s="32">
        <v>4.1231109999999997</v>
      </c>
      <c r="K535" s="32">
        <v>2.6315999999999999E-2</v>
      </c>
      <c r="L535" s="32">
        <v>0</v>
      </c>
      <c r="M535" s="32">
        <v>25.267889</v>
      </c>
      <c r="N535" s="33">
        <v>1148.42</v>
      </c>
      <c r="O535" s="32">
        <v>25.267889</v>
      </c>
      <c r="P535" s="33">
        <v>1148.42</v>
      </c>
      <c r="Q535" s="34">
        <v>2.2002000000000001E-2</v>
      </c>
      <c r="R535" s="32">
        <v>126.5</v>
      </c>
      <c r="S535" s="35">
        <v>2.7832530000000002</v>
      </c>
      <c r="T535" s="35">
        <v>1320.12</v>
      </c>
      <c r="U535" s="35">
        <v>166.99518</v>
      </c>
      <c r="V535" s="270">
        <f>U535/1.09</f>
        <v>153.20658715596329</v>
      </c>
    </row>
    <row r="536" spans="1:23" ht="15.95" customHeight="1" x14ac:dyDescent="0.25">
      <c r="A536" s="271" t="s">
        <v>39</v>
      </c>
      <c r="B536" s="46" t="s">
        <v>216</v>
      </c>
      <c r="C536" s="30">
        <v>530</v>
      </c>
      <c r="D536" s="48" t="s">
        <v>209</v>
      </c>
      <c r="E536" s="49" t="s">
        <v>121</v>
      </c>
      <c r="F536" s="47">
        <v>30</v>
      </c>
      <c r="G536" s="47">
        <v>1985</v>
      </c>
      <c r="H536" s="50">
        <v>54.872000000000014</v>
      </c>
      <c r="I536" s="50">
        <v>4.5534299999999925</v>
      </c>
      <c r="J536" s="50">
        <v>6.7825699999999918</v>
      </c>
      <c r="K536" s="50">
        <v>1.1381999999999921</v>
      </c>
      <c r="L536" s="50"/>
      <c r="M536" s="50">
        <v>43.53600000000003</v>
      </c>
      <c r="N536" s="51">
        <v>1967.04</v>
      </c>
      <c r="O536" s="50">
        <v>43.53600000000003</v>
      </c>
      <c r="P536" s="51">
        <v>1967.04</v>
      </c>
      <c r="Q536" s="52">
        <v>2.2132747681796013E-2</v>
      </c>
      <c r="R536" s="50">
        <v>114.45</v>
      </c>
      <c r="S536" s="53">
        <v>2.5330929721815538</v>
      </c>
      <c r="T536" s="53">
        <v>1327.9648609077608</v>
      </c>
      <c r="U536" s="53">
        <v>151.98557833089322</v>
      </c>
      <c r="V536" s="270">
        <f>U536/1.09</f>
        <v>139.43631039531488</v>
      </c>
    </row>
    <row r="537" spans="1:23" ht="15.95" customHeight="1" x14ac:dyDescent="0.25">
      <c r="A537" s="269" t="s">
        <v>39</v>
      </c>
      <c r="B537" s="29" t="s">
        <v>101</v>
      </c>
      <c r="C537" s="30">
        <v>531</v>
      </c>
      <c r="D537" s="251" t="s">
        <v>114</v>
      </c>
      <c r="E537" s="41"/>
      <c r="F537" s="252">
        <v>12</v>
      </c>
      <c r="G537" s="253" t="s">
        <v>53</v>
      </c>
      <c r="H537" s="45">
        <v>17.47</v>
      </c>
      <c r="I537" s="254">
        <v>1.1299999999999999</v>
      </c>
      <c r="J537" s="254">
        <v>2.67</v>
      </c>
      <c r="K537" s="254"/>
      <c r="L537" s="254">
        <v>2.4605999999999999</v>
      </c>
      <c r="M537" s="254">
        <v>11.2094</v>
      </c>
      <c r="N537" s="255">
        <v>617.34</v>
      </c>
      <c r="O537" s="254">
        <v>13.67</v>
      </c>
      <c r="P537" s="255">
        <v>617.34</v>
      </c>
      <c r="Q537" s="44">
        <v>2.2143389380244273E-2</v>
      </c>
      <c r="R537" s="42">
        <v>93.1</v>
      </c>
      <c r="S537" s="45">
        <v>2.0615495513007418</v>
      </c>
      <c r="T537" s="45">
        <v>1328.6033628146563</v>
      </c>
      <c r="U537" s="45">
        <v>123.69297307804449</v>
      </c>
      <c r="V537" s="270">
        <f>U537/1.09</f>
        <v>113.4797918147197</v>
      </c>
    </row>
    <row r="538" spans="1:23" ht="15.95" customHeight="1" x14ac:dyDescent="0.25">
      <c r="A538" s="269" t="s">
        <v>39</v>
      </c>
      <c r="B538" s="29" t="s">
        <v>101</v>
      </c>
      <c r="C538" s="30">
        <v>532</v>
      </c>
      <c r="D538" s="251" t="s">
        <v>111</v>
      </c>
      <c r="E538" s="41"/>
      <c r="F538" s="252">
        <v>108</v>
      </c>
      <c r="G538" s="253" t="s">
        <v>53</v>
      </c>
      <c r="H538" s="45">
        <v>80.709999999999994</v>
      </c>
      <c r="I538" s="254">
        <v>4.49</v>
      </c>
      <c r="J538" s="254">
        <v>17.75</v>
      </c>
      <c r="K538" s="254">
        <v>0.1</v>
      </c>
      <c r="L538" s="254">
        <v>10.51</v>
      </c>
      <c r="M538" s="254">
        <v>47.86</v>
      </c>
      <c r="N538" s="255">
        <v>2634.61</v>
      </c>
      <c r="O538" s="254">
        <v>57.41</v>
      </c>
      <c r="P538" s="255">
        <v>2590.58</v>
      </c>
      <c r="Q538" s="44">
        <v>2.2161060457503726E-2</v>
      </c>
      <c r="R538" s="42">
        <v>93.1</v>
      </c>
      <c r="S538" s="45">
        <v>2.0631947285935968</v>
      </c>
      <c r="T538" s="45">
        <v>1329.6636274502237</v>
      </c>
      <c r="U538" s="45">
        <v>123.79168371561582</v>
      </c>
      <c r="V538" s="270">
        <f>U538/1.09</f>
        <v>113.57035203267506</v>
      </c>
    </row>
    <row r="539" spans="1:23" ht="15.95" customHeight="1" x14ac:dyDescent="0.25">
      <c r="A539" s="269" t="s">
        <v>39</v>
      </c>
      <c r="B539" s="29" t="s">
        <v>123</v>
      </c>
      <c r="C539" s="30">
        <v>533</v>
      </c>
      <c r="D539" s="41" t="s">
        <v>729</v>
      </c>
      <c r="E539" s="41" t="s">
        <v>42</v>
      </c>
      <c r="F539" s="40">
        <v>20</v>
      </c>
      <c r="G539" s="40">
        <v>1980</v>
      </c>
      <c r="H539" s="42">
        <v>28.82</v>
      </c>
      <c r="I539" s="42">
        <v>0.40799999999999997</v>
      </c>
      <c r="J539" s="42">
        <v>4.4120999999999997</v>
      </c>
      <c r="K539" s="42">
        <v>0.20399999999999999</v>
      </c>
      <c r="L539" s="42"/>
      <c r="M539" s="42">
        <v>24.085999999999999</v>
      </c>
      <c r="N539" s="43">
        <v>1085.06</v>
      </c>
      <c r="O539" s="42">
        <v>24.085999999999999</v>
      </c>
      <c r="P539" s="43">
        <v>1085.06</v>
      </c>
      <c r="Q539" s="44">
        <v>2.2197850810093452E-2</v>
      </c>
      <c r="R539" s="42">
        <v>78.5</v>
      </c>
      <c r="S539" s="45">
        <v>1.7425312885923361</v>
      </c>
      <c r="T539" s="45">
        <v>1331.871048605607</v>
      </c>
      <c r="U539" s="45">
        <v>104.55187731554015</v>
      </c>
      <c r="V539" s="272">
        <v>114.29165576097175</v>
      </c>
    </row>
    <row r="540" spans="1:23" ht="15.95" customHeight="1" x14ac:dyDescent="0.25">
      <c r="A540" s="269" t="s">
        <v>39</v>
      </c>
      <c r="B540" s="29" t="s">
        <v>150</v>
      </c>
      <c r="C540" s="30">
        <v>534</v>
      </c>
      <c r="D540" s="31" t="s">
        <v>365</v>
      </c>
      <c r="E540" s="31" t="s">
        <v>42</v>
      </c>
      <c r="F540" s="30">
        <v>8</v>
      </c>
      <c r="G540" s="30">
        <v>1990</v>
      </c>
      <c r="H540" s="32">
        <v>15.682</v>
      </c>
      <c r="I540" s="32">
        <v>0.71343900000000005</v>
      </c>
      <c r="J540" s="32">
        <v>1.5625329999999999</v>
      </c>
      <c r="K540" s="32">
        <v>-5.0139000000000003E-2</v>
      </c>
      <c r="L540" s="32">
        <v>0</v>
      </c>
      <c r="M540" s="32">
        <v>13.456467</v>
      </c>
      <c r="N540" s="33">
        <v>605.16999999999996</v>
      </c>
      <c r="O540" s="32">
        <v>13.456467</v>
      </c>
      <c r="P540" s="33">
        <v>605.16999999999996</v>
      </c>
      <c r="Q540" s="34">
        <v>2.2235000000000001E-2</v>
      </c>
      <c r="R540" s="32">
        <v>126.5</v>
      </c>
      <c r="S540" s="35">
        <v>2.8127275000000003</v>
      </c>
      <c r="T540" s="35">
        <v>1334.1000000000001</v>
      </c>
      <c r="U540" s="35">
        <v>168.76365000000001</v>
      </c>
      <c r="V540" s="270">
        <f>U540/1.09</f>
        <v>154.82903669724772</v>
      </c>
    </row>
    <row r="541" spans="1:23" ht="15.95" customHeight="1" x14ac:dyDescent="0.25">
      <c r="A541" s="269" t="s">
        <v>39</v>
      </c>
      <c r="B541" s="29" t="s">
        <v>101</v>
      </c>
      <c r="C541" s="30">
        <v>535</v>
      </c>
      <c r="D541" s="251" t="s">
        <v>108</v>
      </c>
      <c r="E541" s="41"/>
      <c r="F541" s="252">
        <v>108</v>
      </c>
      <c r="G541" s="257" t="s">
        <v>53</v>
      </c>
      <c r="H541" s="254">
        <v>81.52</v>
      </c>
      <c r="I541" s="254">
        <v>6.87</v>
      </c>
      <c r="J541" s="254">
        <v>20.04</v>
      </c>
      <c r="K541" s="254">
        <v>-2.39</v>
      </c>
      <c r="L541" s="254">
        <v>10.26</v>
      </c>
      <c r="M541" s="254">
        <v>46.74</v>
      </c>
      <c r="N541" s="255">
        <v>2561.06</v>
      </c>
      <c r="O541" s="254">
        <v>57</v>
      </c>
      <c r="P541" s="255">
        <v>2561.06</v>
      </c>
      <c r="Q541" s="44">
        <v>2.2256409455459848E-2</v>
      </c>
      <c r="R541" s="42">
        <v>93.1</v>
      </c>
      <c r="S541" s="45">
        <v>2.0720717203033119</v>
      </c>
      <c r="T541" s="45">
        <v>1335.3845673275907</v>
      </c>
      <c r="U541" s="45">
        <v>124.32430321819869</v>
      </c>
      <c r="V541" s="270">
        <f>U541/1.09</f>
        <v>114.05899377816392</v>
      </c>
    </row>
    <row r="542" spans="1:23" ht="15.95" customHeight="1" x14ac:dyDescent="0.25">
      <c r="A542" s="271" t="s">
        <v>39</v>
      </c>
      <c r="B542" s="46" t="s">
        <v>157</v>
      </c>
      <c r="C542" s="30">
        <v>536</v>
      </c>
      <c r="D542" s="48" t="s">
        <v>239</v>
      </c>
      <c r="E542" s="49" t="s">
        <v>42</v>
      </c>
      <c r="F542" s="47">
        <v>49</v>
      </c>
      <c r="G542" s="47">
        <v>1974</v>
      </c>
      <c r="H542" s="50">
        <v>57.67</v>
      </c>
      <c r="I542" s="50">
        <v>0</v>
      </c>
      <c r="J542" s="50">
        <v>0</v>
      </c>
      <c r="K542" s="50">
        <v>0</v>
      </c>
      <c r="L542" s="50">
        <v>0</v>
      </c>
      <c r="M542" s="50">
        <v>57.67</v>
      </c>
      <c r="N542" s="51"/>
      <c r="O542" s="50">
        <v>57.67</v>
      </c>
      <c r="P542" s="51">
        <v>2575.1999999999998</v>
      </c>
      <c r="Q542" s="52">
        <v>2.2394377135756448E-2</v>
      </c>
      <c r="R542" s="50">
        <v>139.1</v>
      </c>
      <c r="S542" s="53">
        <v>3.1150578595837217</v>
      </c>
      <c r="T542" s="53">
        <v>1343.6626281453869</v>
      </c>
      <c r="U542" s="53">
        <v>186.9034715750233</v>
      </c>
      <c r="V542" s="270">
        <f>U542/1.09</f>
        <v>171.4710748394709</v>
      </c>
    </row>
    <row r="543" spans="1:23" ht="15.95" customHeight="1" x14ac:dyDescent="0.25">
      <c r="A543" s="269" t="s">
        <v>39</v>
      </c>
      <c r="B543" s="29" t="s">
        <v>99</v>
      </c>
      <c r="C543" s="30">
        <v>537</v>
      </c>
      <c r="D543" s="31" t="s">
        <v>650</v>
      </c>
      <c r="E543" s="31"/>
      <c r="F543" s="30">
        <v>10</v>
      </c>
      <c r="G543" s="30" t="s">
        <v>651</v>
      </c>
      <c r="H543" s="32">
        <v>24.979199999999999</v>
      </c>
      <c r="I543" s="32">
        <v>3.4950999999999999</v>
      </c>
      <c r="J543" s="32">
        <v>1.1000000000000001</v>
      </c>
      <c r="K543" s="32">
        <v>-0.1978</v>
      </c>
      <c r="L543" s="32">
        <v>3.7046999999999999</v>
      </c>
      <c r="M543" s="32">
        <v>16.877199999999998</v>
      </c>
      <c r="N543" s="33">
        <v>915.7</v>
      </c>
      <c r="O543" s="32">
        <v>15.3757</v>
      </c>
      <c r="P543" s="33">
        <v>682.42</v>
      </c>
      <c r="Q543" s="34">
        <v>2.2531139181149441E-2</v>
      </c>
      <c r="R543" s="32">
        <v>97.9</v>
      </c>
      <c r="S543" s="35">
        <v>2.2057985258345303</v>
      </c>
      <c r="T543" s="35">
        <v>1351.8683508689664</v>
      </c>
      <c r="U543" s="35">
        <v>132.34791155007181</v>
      </c>
      <c r="V543" s="270">
        <f>U543/1.09</f>
        <v>121.42010233951541</v>
      </c>
    </row>
    <row r="544" spans="1:23" ht="15.95" customHeight="1" x14ac:dyDescent="0.25">
      <c r="A544" s="269" t="s">
        <v>39</v>
      </c>
      <c r="B544" s="29" t="s">
        <v>101</v>
      </c>
      <c r="C544" s="30">
        <v>538</v>
      </c>
      <c r="D544" s="251" t="s">
        <v>350</v>
      </c>
      <c r="E544" s="41"/>
      <c r="F544" s="252">
        <v>108</v>
      </c>
      <c r="G544" s="257" t="s">
        <v>53</v>
      </c>
      <c r="H544" s="254">
        <v>78.3</v>
      </c>
      <c r="I544" s="254">
        <v>4.6399999999999997</v>
      </c>
      <c r="J544" s="254">
        <v>14.79</v>
      </c>
      <c r="K544" s="254">
        <v>0.26</v>
      </c>
      <c r="L544" s="254">
        <v>10.549799999999999</v>
      </c>
      <c r="M544" s="254">
        <v>48.060200000000002</v>
      </c>
      <c r="N544" s="255">
        <v>2600.29</v>
      </c>
      <c r="O544" s="254">
        <v>58.61</v>
      </c>
      <c r="P544" s="255">
        <v>2600.29</v>
      </c>
      <c r="Q544" s="44">
        <v>2.2539793638401872E-2</v>
      </c>
      <c r="R544" s="42">
        <v>93.1</v>
      </c>
      <c r="S544" s="45">
        <v>2.0984547877352142</v>
      </c>
      <c r="T544" s="45">
        <v>1352.3876183041123</v>
      </c>
      <c r="U544" s="45">
        <v>125.90728726411285</v>
      </c>
      <c r="V544" s="270">
        <f>U544/1.09</f>
        <v>115.51127271936959</v>
      </c>
    </row>
    <row r="545" spans="1:23" ht="15.95" customHeight="1" x14ac:dyDescent="0.25">
      <c r="A545" s="274" t="s">
        <v>39</v>
      </c>
      <c r="B545" s="23" t="s">
        <v>31</v>
      </c>
      <c r="C545" s="30">
        <v>539</v>
      </c>
      <c r="D545" s="25" t="s">
        <v>84</v>
      </c>
      <c r="E545" s="25"/>
      <c r="F545" s="24">
        <v>22</v>
      </c>
      <c r="G545" s="24">
        <v>1981</v>
      </c>
      <c r="H545" s="26">
        <v>34.356999999999999</v>
      </c>
      <c r="I545" s="26">
        <v>2.813555</v>
      </c>
      <c r="J545" s="26">
        <v>5.6301449999999997</v>
      </c>
      <c r="K545" s="26">
        <v>-0.41655599999999998</v>
      </c>
      <c r="L545" s="26">
        <v>0</v>
      </c>
      <c r="M545" s="26">
        <v>26.329851999999999</v>
      </c>
      <c r="N545" s="27">
        <v>1167.51</v>
      </c>
      <c r="O545" s="26">
        <v>26.329851999999999</v>
      </c>
      <c r="P545" s="27">
        <v>1167.51</v>
      </c>
      <c r="Q545" s="28">
        <v>2.2552142594067716E-2</v>
      </c>
      <c r="R545" s="26">
        <v>78.7</v>
      </c>
      <c r="S545" s="26">
        <v>1.7748536221531293</v>
      </c>
      <c r="T545" s="26">
        <v>1353.1285556440628</v>
      </c>
      <c r="U545" s="26">
        <v>106.49121732918773</v>
      </c>
      <c r="V545" s="270">
        <v>106.49121732918773</v>
      </c>
    </row>
    <row r="546" spans="1:23" ht="15.95" customHeight="1" x14ac:dyDescent="0.25">
      <c r="A546" s="271" t="s">
        <v>39</v>
      </c>
      <c r="B546" s="46" t="s">
        <v>216</v>
      </c>
      <c r="C546" s="30">
        <v>540</v>
      </c>
      <c r="D546" s="48" t="s">
        <v>210</v>
      </c>
      <c r="E546" s="49" t="s">
        <v>121</v>
      </c>
      <c r="F546" s="47">
        <v>45</v>
      </c>
      <c r="G546" s="47">
        <v>1980</v>
      </c>
      <c r="H546" s="50">
        <v>63.026999999999589</v>
      </c>
      <c r="I546" s="50">
        <v>5.1659999999999808</v>
      </c>
      <c r="J546" s="50">
        <v>8.1980000000000519</v>
      </c>
      <c r="K546" s="50">
        <v>0.2125199999999807</v>
      </c>
      <c r="L546" s="50"/>
      <c r="M546" s="50">
        <v>49.662999999999556</v>
      </c>
      <c r="N546" s="51">
        <v>2196.5</v>
      </c>
      <c r="O546" s="50">
        <v>49.662999999999556</v>
      </c>
      <c r="P546" s="51">
        <v>2196.5</v>
      </c>
      <c r="Q546" s="52">
        <v>2.2610061461415688E-2</v>
      </c>
      <c r="R546" s="50">
        <v>114.45</v>
      </c>
      <c r="S546" s="53">
        <v>2.5877215342590256</v>
      </c>
      <c r="T546" s="53">
        <v>1356.6036876849412</v>
      </c>
      <c r="U546" s="53">
        <v>155.26329205554154</v>
      </c>
      <c r="V546" s="270">
        <f>U546/1.09</f>
        <v>142.44338720691883</v>
      </c>
    </row>
    <row r="547" spans="1:23" ht="15.95" customHeight="1" x14ac:dyDescent="0.25">
      <c r="A547" s="271" t="s">
        <v>39</v>
      </c>
      <c r="B547" s="46" t="s">
        <v>216</v>
      </c>
      <c r="C547" s="30">
        <v>541</v>
      </c>
      <c r="D547" s="48" t="s">
        <v>212</v>
      </c>
      <c r="E547" s="49" t="s">
        <v>121</v>
      </c>
      <c r="F547" s="47">
        <v>45</v>
      </c>
      <c r="G547" s="47">
        <v>1982</v>
      </c>
      <c r="H547" s="50">
        <v>62.985000000000127</v>
      </c>
      <c r="I547" s="50">
        <v>4.5359999999999809</v>
      </c>
      <c r="J547" s="50">
        <v>8.6510000000000318</v>
      </c>
      <c r="K547" s="50">
        <v>1.5959999999999808</v>
      </c>
      <c r="L547" s="50"/>
      <c r="M547" s="50">
        <v>49.798000000000116</v>
      </c>
      <c r="N547" s="51">
        <v>2193.58</v>
      </c>
      <c r="O547" s="50">
        <v>49.798000000000116</v>
      </c>
      <c r="P547" s="51">
        <v>2193.58</v>
      </c>
      <c r="Q547" s="52">
        <v>2.2701702240173652E-2</v>
      </c>
      <c r="R547" s="50">
        <v>114.45</v>
      </c>
      <c r="S547" s="53">
        <v>2.5982098213878744</v>
      </c>
      <c r="T547" s="53">
        <v>1362.1021344104192</v>
      </c>
      <c r="U547" s="53">
        <v>155.89258928327249</v>
      </c>
      <c r="V547" s="270">
        <f>U547/1.09</f>
        <v>143.02072411309402</v>
      </c>
    </row>
    <row r="548" spans="1:23" ht="15.95" customHeight="1" x14ac:dyDescent="0.25">
      <c r="A548" s="271" t="s">
        <v>39</v>
      </c>
      <c r="B548" s="46" t="s">
        <v>131</v>
      </c>
      <c r="C548" s="30">
        <v>542</v>
      </c>
      <c r="D548" s="54" t="s">
        <v>183</v>
      </c>
      <c r="E548" s="55" t="s">
        <v>42</v>
      </c>
      <c r="F548" s="56">
        <v>49</v>
      </c>
      <c r="G548" s="56">
        <v>1979</v>
      </c>
      <c r="H548" s="50">
        <v>52.91</v>
      </c>
      <c r="I548" s="50">
        <v>2.448</v>
      </c>
      <c r="J548" s="50">
        <v>0</v>
      </c>
      <c r="K548" s="50">
        <v>0.76500299999999999</v>
      </c>
      <c r="L548" s="50">
        <v>0</v>
      </c>
      <c r="M548" s="50">
        <v>49.697003000000002</v>
      </c>
      <c r="N548" s="57">
        <v>2161.08</v>
      </c>
      <c r="O548" s="50">
        <v>49.697003000000002</v>
      </c>
      <c r="P548" s="57">
        <v>2161.08</v>
      </c>
      <c r="Q548" s="52">
        <v>2.2996373572473024E-2</v>
      </c>
      <c r="R548" s="50">
        <v>110</v>
      </c>
      <c r="S548" s="53">
        <v>2.5296010929720327</v>
      </c>
      <c r="T548" s="53">
        <v>1379.7824143483815</v>
      </c>
      <c r="U548" s="53">
        <v>151.77606557832195</v>
      </c>
      <c r="V548" s="270">
        <f>U548/1.09</f>
        <v>139.24409686084581</v>
      </c>
    </row>
    <row r="549" spans="1:23" ht="15.95" customHeight="1" x14ac:dyDescent="0.25">
      <c r="A549" s="271" t="s">
        <v>39</v>
      </c>
      <c r="B549" s="46" t="s">
        <v>131</v>
      </c>
      <c r="C549" s="30">
        <v>543</v>
      </c>
      <c r="D549" s="54" t="s">
        <v>182</v>
      </c>
      <c r="E549" s="55" t="s">
        <v>42</v>
      </c>
      <c r="F549" s="56">
        <v>48</v>
      </c>
      <c r="G549" s="56">
        <v>1979</v>
      </c>
      <c r="H549" s="50">
        <v>50.39</v>
      </c>
      <c r="I549" s="50">
        <v>3.3660000000000001</v>
      </c>
      <c r="J549" s="125">
        <v>0</v>
      </c>
      <c r="K549" s="50">
        <v>0.25499899999999998</v>
      </c>
      <c r="L549" s="50">
        <v>0</v>
      </c>
      <c r="M549" s="50">
        <v>46.768999000000001</v>
      </c>
      <c r="N549" s="57">
        <v>2024.51</v>
      </c>
      <c r="O549" s="50">
        <v>46.768999000000001</v>
      </c>
      <c r="P549" s="57">
        <v>2024.51</v>
      </c>
      <c r="Q549" s="52">
        <v>2.3101391941753809E-2</v>
      </c>
      <c r="R549" s="50">
        <v>110</v>
      </c>
      <c r="S549" s="53">
        <v>2.5411531135929191</v>
      </c>
      <c r="T549" s="53">
        <v>1386.0835165052285</v>
      </c>
      <c r="U549" s="53">
        <v>152.46918681557514</v>
      </c>
      <c r="V549" s="270">
        <f>U549/1.09</f>
        <v>139.87998790419738</v>
      </c>
    </row>
    <row r="550" spans="1:23" ht="15.95" customHeight="1" x14ac:dyDescent="0.25">
      <c r="A550" s="269" t="s">
        <v>39</v>
      </c>
      <c r="B550" s="29" t="s">
        <v>100</v>
      </c>
      <c r="C550" s="30">
        <v>544</v>
      </c>
      <c r="D550" s="31" t="s">
        <v>680</v>
      </c>
      <c r="E550" s="31" t="s">
        <v>42</v>
      </c>
      <c r="F550" s="30">
        <v>70</v>
      </c>
      <c r="G550" s="30">
        <v>1963</v>
      </c>
      <c r="H550" s="32">
        <v>75.38</v>
      </c>
      <c r="I550" s="32">
        <v>5.0490000000000004</v>
      </c>
      <c r="J550" s="32"/>
      <c r="K550" s="32">
        <v>-1.2609999999999999</v>
      </c>
      <c r="L550" s="32"/>
      <c r="M550" s="32">
        <v>70.331000000000003</v>
      </c>
      <c r="N550" s="33">
        <v>3022.17</v>
      </c>
      <c r="O550" s="32">
        <v>70.331000000000003</v>
      </c>
      <c r="P550" s="33">
        <v>3022.17</v>
      </c>
      <c r="Q550" s="34">
        <v>2.3271688885800602E-2</v>
      </c>
      <c r="R550" s="32">
        <v>96.355999999999995</v>
      </c>
      <c r="S550" s="35">
        <v>2.2423668542802027</v>
      </c>
      <c r="T550" s="35">
        <v>1396.3013331480361</v>
      </c>
      <c r="U550" s="35">
        <v>134.54201125681217</v>
      </c>
      <c r="V550" s="270">
        <f>U550/1.09</f>
        <v>123.43303785028638</v>
      </c>
    </row>
    <row r="551" spans="1:23" ht="15.95" customHeight="1" x14ac:dyDescent="0.25">
      <c r="A551" s="269" t="s">
        <v>39</v>
      </c>
      <c r="B551" s="29" t="s">
        <v>99</v>
      </c>
      <c r="C551" s="30">
        <v>545</v>
      </c>
      <c r="D551" s="31" t="s">
        <v>652</v>
      </c>
      <c r="E551" s="31"/>
      <c r="F551" s="30">
        <v>32</v>
      </c>
      <c r="G551" s="30" t="s">
        <v>498</v>
      </c>
      <c r="H551" s="32">
        <v>36.559199999999997</v>
      </c>
      <c r="I551" s="32">
        <v>3.8917000000000002</v>
      </c>
      <c r="J551" s="32">
        <v>3.2</v>
      </c>
      <c r="K551" s="32">
        <v>-0.70120000000000005</v>
      </c>
      <c r="L551" s="32">
        <v>0</v>
      </c>
      <c r="M551" s="32">
        <v>30.168700000000001</v>
      </c>
      <c r="N551" s="33">
        <v>1290.75</v>
      </c>
      <c r="O551" s="32">
        <v>29.470300000000002</v>
      </c>
      <c r="P551" s="33">
        <v>1260.8699999999999</v>
      </c>
      <c r="Q551" s="34">
        <v>2.3372988492072939E-2</v>
      </c>
      <c r="R551" s="32">
        <v>97.9</v>
      </c>
      <c r="S551" s="35">
        <v>2.2882155733739409</v>
      </c>
      <c r="T551" s="35">
        <v>1402.3793095243764</v>
      </c>
      <c r="U551" s="35">
        <v>137.29293440243646</v>
      </c>
      <c r="V551" s="270">
        <f>U551/1.09</f>
        <v>125.95682055269398</v>
      </c>
    </row>
    <row r="552" spans="1:23" ht="15.95" customHeight="1" x14ac:dyDescent="0.25">
      <c r="A552" s="273" t="s">
        <v>39</v>
      </c>
      <c r="B552" s="58" t="s">
        <v>158</v>
      </c>
      <c r="C552" s="30">
        <v>546</v>
      </c>
      <c r="D552" s="59" t="s">
        <v>815</v>
      </c>
      <c r="E552" s="60" t="s">
        <v>42</v>
      </c>
      <c r="F552" s="61">
        <v>7</v>
      </c>
      <c r="G552" s="61">
        <v>1990</v>
      </c>
      <c r="H552" s="62">
        <v>8.4809999999999999</v>
      </c>
      <c r="I552" s="62">
        <v>0.105</v>
      </c>
      <c r="J552" s="62">
        <v>1.0940000000000001</v>
      </c>
      <c r="K552" s="62">
        <v>4.8000000000000001E-2</v>
      </c>
      <c r="L552" s="62">
        <v>1.302</v>
      </c>
      <c r="M552" s="62">
        <v>5.9320000000000004</v>
      </c>
      <c r="N552" s="63">
        <v>308.83999999999997</v>
      </c>
      <c r="O552" s="62">
        <v>7.234</v>
      </c>
      <c r="P552" s="63">
        <v>308.83999999999997</v>
      </c>
      <c r="Q552" s="64">
        <v>2.3423131718689292E-2</v>
      </c>
      <c r="R552" s="62">
        <v>145</v>
      </c>
      <c r="S552" s="65">
        <v>3.3963540992099475</v>
      </c>
      <c r="T552" s="65">
        <v>1405.3879031213573</v>
      </c>
      <c r="U552" s="65">
        <v>203.78124595259681</v>
      </c>
      <c r="V552" s="270">
        <f>U552/1.09</f>
        <v>186.95527151614385</v>
      </c>
      <c r="W552" s="18"/>
    </row>
    <row r="553" spans="1:23" ht="15.95" customHeight="1" x14ac:dyDescent="0.25">
      <c r="A553" s="269" t="s">
        <v>39</v>
      </c>
      <c r="B553" s="29" t="s">
        <v>109</v>
      </c>
      <c r="C553" s="30">
        <v>547</v>
      </c>
      <c r="D553" s="251" t="s">
        <v>110</v>
      </c>
      <c r="E553" s="41"/>
      <c r="F553" s="252">
        <v>22</v>
      </c>
      <c r="G553" s="253" t="s">
        <v>53</v>
      </c>
      <c r="H553" s="254">
        <v>31.73</v>
      </c>
      <c r="I553" s="254">
        <v>1.49</v>
      </c>
      <c r="J553" s="254">
        <v>3.73</v>
      </c>
      <c r="K553" s="254">
        <v>0.24</v>
      </c>
      <c r="L553" s="254">
        <v>4.7300000000000004</v>
      </c>
      <c r="M553" s="254">
        <v>21.54</v>
      </c>
      <c r="N553" s="255">
        <v>1211.77</v>
      </c>
      <c r="O553" s="254">
        <v>25.79</v>
      </c>
      <c r="P553" s="255">
        <v>1088.6600000000001</v>
      </c>
      <c r="Q553" s="44">
        <v>2.3689673543622433E-2</v>
      </c>
      <c r="R553" s="42">
        <v>93.1</v>
      </c>
      <c r="S553" s="45">
        <v>2.2055086069112484</v>
      </c>
      <c r="T553" s="45">
        <v>1421.3804126173459</v>
      </c>
      <c r="U553" s="45">
        <v>132.33051641467489</v>
      </c>
      <c r="V553" s="270">
        <f>U553/1.09</f>
        <v>121.40414349970172</v>
      </c>
    </row>
    <row r="554" spans="1:23" ht="15.95" customHeight="1" x14ac:dyDescent="0.25">
      <c r="A554" s="269" t="s">
        <v>39</v>
      </c>
      <c r="B554" s="29" t="s">
        <v>100</v>
      </c>
      <c r="C554" s="30">
        <v>548</v>
      </c>
      <c r="D554" s="31" t="s">
        <v>506</v>
      </c>
      <c r="E554" s="31" t="s">
        <v>42</v>
      </c>
      <c r="F554" s="30">
        <v>20</v>
      </c>
      <c r="G554" s="30">
        <v>1961</v>
      </c>
      <c r="H554" s="32">
        <v>23.597999999999999</v>
      </c>
      <c r="I554" s="32">
        <v>2.04</v>
      </c>
      <c r="J554" s="32"/>
      <c r="K554" s="32">
        <v>0.42099999999999999</v>
      </c>
      <c r="L554" s="32"/>
      <c r="M554" s="32">
        <v>21.558</v>
      </c>
      <c r="N554" s="33">
        <v>904.89</v>
      </c>
      <c r="O554" s="32">
        <v>20.286000000000001</v>
      </c>
      <c r="P554" s="33">
        <v>851.51</v>
      </c>
      <c r="Q554" s="34">
        <v>2.3823560498408711E-2</v>
      </c>
      <c r="R554" s="32">
        <v>96.355999999999995</v>
      </c>
      <c r="S554" s="35">
        <v>2.2955429953846695</v>
      </c>
      <c r="T554" s="35">
        <v>1429.4136299045226</v>
      </c>
      <c r="U554" s="35">
        <v>137.73257972308019</v>
      </c>
      <c r="V554" s="270">
        <f>U554/1.09</f>
        <v>126.3601648835598</v>
      </c>
    </row>
    <row r="555" spans="1:23" ht="15.95" customHeight="1" x14ac:dyDescent="0.25">
      <c r="A555" s="274" t="s">
        <v>39</v>
      </c>
      <c r="B555" s="23" t="s">
        <v>31</v>
      </c>
      <c r="C555" s="30">
        <v>549</v>
      </c>
      <c r="D555" s="25" t="s">
        <v>87</v>
      </c>
      <c r="E555" s="25"/>
      <c r="F555" s="24">
        <v>60</v>
      </c>
      <c r="G555" s="24">
        <v>1981</v>
      </c>
      <c r="H555" s="26">
        <v>98.024000000000001</v>
      </c>
      <c r="I555" s="26">
        <v>7.5782499999999997</v>
      </c>
      <c r="J555" s="26">
        <v>14.53002</v>
      </c>
      <c r="K555" s="26">
        <v>1.091766</v>
      </c>
      <c r="L555" s="26">
        <v>0</v>
      </c>
      <c r="M555" s="26">
        <v>74.823989999999995</v>
      </c>
      <c r="N555" s="27">
        <v>3139.2</v>
      </c>
      <c r="O555" s="26">
        <v>74.823989999999995</v>
      </c>
      <c r="P555" s="27">
        <v>3139.2</v>
      </c>
      <c r="Q555" s="28">
        <v>2.3835368883792049E-2</v>
      </c>
      <c r="R555" s="26">
        <v>78.7</v>
      </c>
      <c r="S555" s="26">
        <v>1.8758435311544344</v>
      </c>
      <c r="T555" s="26">
        <v>1430.122133027523</v>
      </c>
      <c r="U555" s="26">
        <v>112.55061186926606</v>
      </c>
      <c r="V555" s="270">
        <v>112.55061186926606</v>
      </c>
    </row>
    <row r="556" spans="1:23" ht="15.95" customHeight="1" x14ac:dyDescent="0.25">
      <c r="A556" s="271" t="s">
        <v>39</v>
      </c>
      <c r="B556" s="46" t="s">
        <v>216</v>
      </c>
      <c r="C556" s="30">
        <v>550</v>
      </c>
      <c r="D556" s="48" t="s">
        <v>211</v>
      </c>
      <c r="E556" s="49" t="s">
        <v>121</v>
      </c>
      <c r="F556" s="47">
        <v>25</v>
      </c>
      <c r="G556" s="47">
        <v>1977</v>
      </c>
      <c r="H556" s="50">
        <v>39.86200000000008</v>
      </c>
      <c r="I556" s="50">
        <v>1.8708900000000221</v>
      </c>
      <c r="J556" s="50">
        <v>5.2601099999999494</v>
      </c>
      <c r="K556" s="50">
        <v>-0.17660999999997784</v>
      </c>
      <c r="L556" s="50"/>
      <c r="M556" s="50">
        <v>32.731000000000108</v>
      </c>
      <c r="N556" s="51">
        <v>1359.26</v>
      </c>
      <c r="O556" s="50">
        <v>32.731000000000108</v>
      </c>
      <c r="P556" s="51">
        <v>1359.26</v>
      </c>
      <c r="Q556" s="52">
        <v>2.408001412533298E-2</v>
      </c>
      <c r="R556" s="50">
        <v>114.45</v>
      </c>
      <c r="S556" s="53">
        <v>2.7559576166443596</v>
      </c>
      <c r="T556" s="53">
        <v>1444.8008475199788</v>
      </c>
      <c r="U556" s="53">
        <v>165.35745699866158</v>
      </c>
      <c r="V556" s="270">
        <f>U556/1.09</f>
        <v>151.70408898959778</v>
      </c>
    </row>
    <row r="557" spans="1:23" ht="15.95" customHeight="1" x14ac:dyDescent="0.25">
      <c r="A557" s="271" t="s">
        <v>39</v>
      </c>
      <c r="B557" s="46" t="s">
        <v>157</v>
      </c>
      <c r="C557" s="30">
        <v>551</v>
      </c>
      <c r="D557" s="48" t="s">
        <v>223</v>
      </c>
      <c r="E557" s="49" t="s">
        <v>42</v>
      </c>
      <c r="F557" s="47">
        <v>50</v>
      </c>
      <c r="G557" s="47">
        <v>1978</v>
      </c>
      <c r="H557" s="50">
        <v>62.295999999999999</v>
      </c>
      <c r="I557" s="50">
        <v>0</v>
      </c>
      <c r="J557" s="50">
        <v>0</v>
      </c>
      <c r="K557" s="50">
        <v>0</v>
      </c>
      <c r="L557" s="50">
        <v>0</v>
      </c>
      <c r="M557" s="50">
        <v>62.295999999999999</v>
      </c>
      <c r="N557" s="51"/>
      <c r="O557" s="50">
        <v>62.295999999999999</v>
      </c>
      <c r="P557" s="51">
        <v>2584.9</v>
      </c>
      <c r="Q557" s="52">
        <v>2.4099965182405508E-2</v>
      </c>
      <c r="R557" s="50">
        <v>139.1</v>
      </c>
      <c r="S557" s="53">
        <v>3.3523051568726059</v>
      </c>
      <c r="T557" s="53">
        <v>1445.9979109443304</v>
      </c>
      <c r="U557" s="53">
        <v>201.13830941235636</v>
      </c>
      <c r="V557" s="270">
        <f>U557/1.09</f>
        <v>184.53055909390491</v>
      </c>
    </row>
    <row r="558" spans="1:23" ht="15.95" customHeight="1" x14ac:dyDescent="0.25">
      <c r="A558" s="269" t="s">
        <v>39</v>
      </c>
      <c r="B558" s="29" t="s">
        <v>284</v>
      </c>
      <c r="C558" s="30">
        <v>552</v>
      </c>
      <c r="D558" s="31" t="s">
        <v>804</v>
      </c>
      <c r="E558" s="31" t="s">
        <v>121</v>
      </c>
      <c r="F558" s="30">
        <v>5</v>
      </c>
      <c r="G558" s="30">
        <v>1969</v>
      </c>
      <c r="H558" s="42">
        <v>8.1341000000000001</v>
      </c>
      <c r="I558" s="42">
        <v>0</v>
      </c>
      <c r="J558" s="42">
        <v>0</v>
      </c>
      <c r="K558" s="42">
        <v>0</v>
      </c>
      <c r="L558" s="32"/>
      <c r="M558" s="32">
        <v>8.1341000000000001</v>
      </c>
      <c r="N558" s="33">
        <v>337.23</v>
      </c>
      <c r="O558" s="32">
        <v>8.1341000000000001</v>
      </c>
      <c r="P558" s="33">
        <v>337.23</v>
      </c>
      <c r="Q558" s="34">
        <v>2.4120333303679981E-2</v>
      </c>
      <c r="R558" s="32">
        <v>119.68</v>
      </c>
      <c r="S558" s="35">
        <v>2.8867214897844202</v>
      </c>
      <c r="T558" s="35">
        <v>1447.219998220799</v>
      </c>
      <c r="U558" s="35">
        <v>173.20328938706521</v>
      </c>
      <c r="V558" s="270">
        <f>U558/1.09</f>
        <v>158.90210035510569</v>
      </c>
    </row>
    <row r="559" spans="1:23" ht="15.95" customHeight="1" x14ac:dyDescent="0.25">
      <c r="A559" s="269" t="s">
        <v>39</v>
      </c>
      <c r="B559" s="29" t="s">
        <v>99</v>
      </c>
      <c r="C559" s="30">
        <v>553</v>
      </c>
      <c r="D559" s="31" t="s">
        <v>499</v>
      </c>
      <c r="E559" s="31"/>
      <c r="F559" s="30">
        <v>63</v>
      </c>
      <c r="G559" s="30" t="s">
        <v>498</v>
      </c>
      <c r="H559" s="32">
        <v>35.988999999999997</v>
      </c>
      <c r="I559" s="32">
        <v>3.7187000000000001</v>
      </c>
      <c r="J559" s="32">
        <v>0.74</v>
      </c>
      <c r="K559" s="32">
        <v>-1.054</v>
      </c>
      <c r="L559" s="32">
        <v>0</v>
      </c>
      <c r="M559" s="32">
        <v>32.584299999999999</v>
      </c>
      <c r="N559" s="33">
        <v>1343.07</v>
      </c>
      <c r="O559" s="32">
        <v>26.353999999999999</v>
      </c>
      <c r="P559" s="33">
        <v>1086.27</v>
      </c>
      <c r="Q559" s="34">
        <v>2.4261003249652479E-2</v>
      </c>
      <c r="R559" s="32">
        <v>97.9</v>
      </c>
      <c r="S559" s="35">
        <v>2.3751522181409777</v>
      </c>
      <c r="T559" s="35">
        <v>1455.6601949791489</v>
      </c>
      <c r="U559" s="35">
        <v>142.50913308845867</v>
      </c>
      <c r="V559" s="270">
        <f>U559/1.09</f>
        <v>130.74232393436574</v>
      </c>
    </row>
    <row r="560" spans="1:23" ht="15.95" customHeight="1" x14ac:dyDescent="0.25">
      <c r="A560" s="271" t="s">
        <v>39</v>
      </c>
      <c r="B560" s="46" t="s">
        <v>131</v>
      </c>
      <c r="C560" s="30">
        <v>554</v>
      </c>
      <c r="D560" s="54" t="s">
        <v>416</v>
      </c>
      <c r="E560" s="55" t="s">
        <v>42</v>
      </c>
      <c r="F560" s="56">
        <v>108</v>
      </c>
      <c r="G560" s="56">
        <v>1977</v>
      </c>
      <c r="H560" s="50">
        <v>103.89</v>
      </c>
      <c r="I560" s="50">
        <v>5.8905000000000003</v>
      </c>
      <c r="J560" s="50">
        <v>14.336459</v>
      </c>
      <c r="K560" s="50">
        <v>0.127497</v>
      </c>
      <c r="L560" s="50">
        <v>8.3535529999999998</v>
      </c>
      <c r="M560" s="50">
        <v>75.181987000000007</v>
      </c>
      <c r="N560" s="57">
        <v>3422.48</v>
      </c>
      <c r="O560" s="50">
        <v>83.535540000000012</v>
      </c>
      <c r="P560" s="57">
        <v>3422.48</v>
      </c>
      <c r="Q560" s="52">
        <v>2.4407897197353968E-2</v>
      </c>
      <c r="R560" s="50">
        <v>110</v>
      </c>
      <c r="S560" s="53">
        <v>2.6848686917089366</v>
      </c>
      <c r="T560" s="53">
        <v>1464.4738318412381</v>
      </c>
      <c r="U560" s="53">
        <v>161.09212150253617</v>
      </c>
      <c r="V560" s="270">
        <f>U560/1.09</f>
        <v>147.79093715829006</v>
      </c>
    </row>
    <row r="561" spans="1:23" ht="15.95" customHeight="1" x14ac:dyDescent="0.25">
      <c r="A561" s="269" t="s">
        <v>39</v>
      </c>
      <c r="B561" s="29" t="s">
        <v>284</v>
      </c>
      <c r="C561" s="30">
        <v>555</v>
      </c>
      <c r="D561" s="31" t="s">
        <v>798</v>
      </c>
      <c r="E561" s="31" t="s">
        <v>121</v>
      </c>
      <c r="F561" s="30">
        <v>30</v>
      </c>
      <c r="G561" s="30">
        <v>1989</v>
      </c>
      <c r="H561" s="42">
        <v>49.183999999999997</v>
      </c>
      <c r="I561" s="42">
        <v>3.4108799999999997</v>
      </c>
      <c r="J561" s="42">
        <v>5.12</v>
      </c>
      <c r="K561" s="42">
        <v>-1.5748800000000001</v>
      </c>
      <c r="L561" s="32"/>
      <c r="M561" s="32">
        <v>42.228000000000002</v>
      </c>
      <c r="N561" s="33">
        <v>1726.33</v>
      </c>
      <c r="O561" s="32">
        <v>42.228000000000002</v>
      </c>
      <c r="P561" s="33">
        <v>1726.33</v>
      </c>
      <c r="Q561" s="34">
        <v>2.4461140106468639E-2</v>
      </c>
      <c r="R561" s="32">
        <v>119.68</v>
      </c>
      <c r="S561" s="35">
        <v>2.9275092479421669</v>
      </c>
      <c r="T561" s="35">
        <v>1467.6684063881182</v>
      </c>
      <c r="U561" s="35">
        <v>175.65055487652998</v>
      </c>
      <c r="V561" s="270">
        <f>U561/1.09</f>
        <v>161.14729805186235</v>
      </c>
    </row>
    <row r="562" spans="1:23" ht="15.95" customHeight="1" x14ac:dyDescent="0.25">
      <c r="A562" s="269" t="s">
        <v>39</v>
      </c>
      <c r="B562" s="29" t="s">
        <v>100</v>
      </c>
      <c r="C562" s="30">
        <v>556</v>
      </c>
      <c r="D562" s="31" t="s">
        <v>681</v>
      </c>
      <c r="E562" s="31" t="s">
        <v>42</v>
      </c>
      <c r="F562" s="30">
        <v>64</v>
      </c>
      <c r="G562" s="30">
        <v>1991</v>
      </c>
      <c r="H562" s="32">
        <v>93.861999999999995</v>
      </c>
      <c r="I562" s="32">
        <v>6.2729999999999997</v>
      </c>
      <c r="J562" s="32">
        <v>10.634</v>
      </c>
      <c r="K562" s="32">
        <v>1.117</v>
      </c>
      <c r="L562" s="32"/>
      <c r="M562" s="32">
        <v>76.954999999999998</v>
      </c>
      <c r="N562" s="33">
        <v>3138.15</v>
      </c>
      <c r="O562" s="32">
        <v>76.954999999999998</v>
      </c>
      <c r="P562" s="33">
        <v>3138.15</v>
      </c>
      <c r="Q562" s="34">
        <v>2.4522409699982473E-2</v>
      </c>
      <c r="R562" s="32">
        <v>96.355999999999995</v>
      </c>
      <c r="S562" s="35">
        <v>2.3628813090515113</v>
      </c>
      <c r="T562" s="35">
        <v>1471.3445819989483</v>
      </c>
      <c r="U562" s="35">
        <v>141.77287854309066</v>
      </c>
      <c r="V562" s="270">
        <f>U562/1.09</f>
        <v>130.06686104870701</v>
      </c>
    </row>
    <row r="563" spans="1:23" ht="15.95" customHeight="1" x14ac:dyDescent="0.25">
      <c r="A563" s="269" t="s">
        <v>39</v>
      </c>
      <c r="B563" s="29" t="s">
        <v>101</v>
      </c>
      <c r="C563" s="30">
        <v>557</v>
      </c>
      <c r="D563" s="251" t="s">
        <v>113</v>
      </c>
      <c r="E563" s="41"/>
      <c r="F563" s="252">
        <v>108</v>
      </c>
      <c r="G563" s="253" t="s">
        <v>53</v>
      </c>
      <c r="H563" s="254">
        <v>80.88</v>
      </c>
      <c r="I563" s="254">
        <v>6.57</v>
      </c>
      <c r="J563" s="254">
        <v>11.35</v>
      </c>
      <c r="K563" s="254">
        <v>-1.06</v>
      </c>
      <c r="L563" s="254">
        <v>11.52</v>
      </c>
      <c r="M563" s="254">
        <v>52.5</v>
      </c>
      <c r="N563" s="255">
        <v>2609.08</v>
      </c>
      <c r="O563" s="254">
        <v>62.97</v>
      </c>
      <c r="P563" s="255">
        <v>2566.29</v>
      </c>
      <c r="Q563" s="44">
        <v>2.4537367172065512E-2</v>
      </c>
      <c r="R563" s="42">
        <v>93.1</v>
      </c>
      <c r="S563" s="45">
        <v>2.2844288837192992</v>
      </c>
      <c r="T563" s="45">
        <v>1472.2420303239307</v>
      </c>
      <c r="U563" s="45">
        <v>137.06573302315795</v>
      </c>
      <c r="V563" s="270">
        <f>U563/1.09</f>
        <v>125.74837892032838</v>
      </c>
    </row>
    <row r="564" spans="1:23" s="18" customFormat="1" ht="15.95" customHeight="1" x14ac:dyDescent="0.25">
      <c r="A564" s="269" t="s">
        <v>39</v>
      </c>
      <c r="B564" s="29" t="s">
        <v>567</v>
      </c>
      <c r="C564" s="30">
        <v>558</v>
      </c>
      <c r="D564" s="31" t="s">
        <v>745</v>
      </c>
      <c r="E564" s="31"/>
      <c r="F564" s="30">
        <v>46</v>
      </c>
      <c r="G564" s="30">
        <v>1975</v>
      </c>
      <c r="H564" s="32">
        <v>48.411000000000001</v>
      </c>
      <c r="I564" s="32">
        <v>1.585</v>
      </c>
      <c r="J564" s="32">
        <v>1.2090000000000001</v>
      </c>
      <c r="K564" s="32">
        <v>0.81200000000000006</v>
      </c>
      <c r="L564" s="32">
        <v>8.0649999999999995</v>
      </c>
      <c r="M564" s="32">
        <v>36.74</v>
      </c>
      <c r="N564" s="33">
        <v>1819.43</v>
      </c>
      <c r="O564" s="32">
        <v>44.805</v>
      </c>
      <c r="P564" s="33">
        <v>1819.43</v>
      </c>
      <c r="Q564" s="34">
        <v>2.4625999999999999E-2</v>
      </c>
      <c r="R564" s="32">
        <v>143.553</v>
      </c>
      <c r="S564" s="35">
        <v>3.54</v>
      </c>
      <c r="T564" s="35">
        <v>1477.56</v>
      </c>
      <c r="U564" s="35">
        <v>212.11</v>
      </c>
      <c r="V564" s="270">
        <f>U564/1.09</f>
        <v>194.59633027522935</v>
      </c>
      <c r="W564" s="1"/>
    </row>
    <row r="565" spans="1:23" s="18" customFormat="1" ht="15.95" customHeight="1" x14ac:dyDescent="0.25">
      <c r="A565" s="269" t="s">
        <v>39</v>
      </c>
      <c r="B565" s="29" t="s">
        <v>567</v>
      </c>
      <c r="C565" s="30">
        <v>559</v>
      </c>
      <c r="D565" s="31" t="s">
        <v>584</v>
      </c>
      <c r="E565" s="31"/>
      <c r="F565" s="30">
        <v>12</v>
      </c>
      <c r="G565" s="30">
        <v>1963</v>
      </c>
      <c r="H565" s="32">
        <v>15.989000000000001</v>
      </c>
      <c r="I565" s="32">
        <v>1.089</v>
      </c>
      <c r="J565" s="32">
        <v>1.67</v>
      </c>
      <c r="K565" s="32">
        <v>-6.9000000000000006E-2</v>
      </c>
      <c r="L565" s="32">
        <v>0</v>
      </c>
      <c r="M565" s="32">
        <v>13.298999999999999</v>
      </c>
      <c r="N565" s="33">
        <v>538.22</v>
      </c>
      <c r="O565" s="32">
        <v>13.298999999999999</v>
      </c>
      <c r="P565" s="33">
        <v>538.22</v>
      </c>
      <c r="Q565" s="34">
        <v>2.4708999999999998E-2</v>
      </c>
      <c r="R565" s="32">
        <v>143.553</v>
      </c>
      <c r="S565" s="35">
        <v>3.55</v>
      </c>
      <c r="T565" s="35">
        <v>1482.54</v>
      </c>
      <c r="U565" s="35">
        <v>212.82</v>
      </c>
      <c r="V565" s="270">
        <f>U565/1.09</f>
        <v>195.24770642201833</v>
      </c>
      <c r="W565" s="1"/>
    </row>
    <row r="566" spans="1:23" s="18" customFormat="1" ht="15.95" customHeight="1" x14ac:dyDescent="0.25">
      <c r="A566" s="269" t="s">
        <v>39</v>
      </c>
      <c r="B566" s="29" t="s">
        <v>284</v>
      </c>
      <c r="C566" s="30">
        <v>560</v>
      </c>
      <c r="D566" s="31" t="s">
        <v>800</v>
      </c>
      <c r="E566" s="31" t="s">
        <v>121</v>
      </c>
      <c r="F566" s="30">
        <v>8</v>
      </c>
      <c r="G566" s="30">
        <v>1986</v>
      </c>
      <c r="H566" s="42">
        <v>12.059000000000001</v>
      </c>
      <c r="I566" s="42">
        <v>0</v>
      </c>
      <c r="J566" s="42">
        <v>0</v>
      </c>
      <c r="K566" s="42">
        <v>0</v>
      </c>
      <c r="L566" s="32"/>
      <c r="M566" s="32">
        <v>12.059000000000001</v>
      </c>
      <c r="N566" s="33">
        <v>487.61</v>
      </c>
      <c r="O566" s="32">
        <v>12.059000000000001</v>
      </c>
      <c r="P566" s="33">
        <v>487.61</v>
      </c>
      <c r="Q566" s="34">
        <v>2.4730829966571648E-2</v>
      </c>
      <c r="R566" s="32">
        <v>119.68</v>
      </c>
      <c r="S566" s="35">
        <v>2.9597857303992949</v>
      </c>
      <c r="T566" s="35">
        <v>1483.8497979942988</v>
      </c>
      <c r="U566" s="35">
        <v>177.58714382395769</v>
      </c>
      <c r="V566" s="270">
        <f>U566/1.09</f>
        <v>162.9239851595942</v>
      </c>
      <c r="W566" s="1"/>
    </row>
    <row r="567" spans="1:23" s="18" customFormat="1" ht="15.95" customHeight="1" x14ac:dyDescent="0.25">
      <c r="A567" s="269" t="s">
        <v>39</v>
      </c>
      <c r="B567" s="29" t="s">
        <v>284</v>
      </c>
      <c r="C567" s="30">
        <v>561</v>
      </c>
      <c r="D567" s="31" t="s">
        <v>801</v>
      </c>
      <c r="E567" s="31" t="s">
        <v>121</v>
      </c>
      <c r="F567" s="30">
        <v>8</v>
      </c>
      <c r="G567" s="30">
        <v>1960</v>
      </c>
      <c r="H567" s="42">
        <v>10.516</v>
      </c>
      <c r="I567" s="42">
        <v>0.30599999999999999</v>
      </c>
      <c r="J567" s="42">
        <v>1.2789980000000001</v>
      </c>
      <c r="K567" s="42">
        <v>5.0999999999999997E-2</v>
      </c>
      <c r="L567" s="32"/>
      <c r="M567" s="32">
        <v>8.8800019999999993</v>
      </c>
      <c r="N567" s="33">
        <v>358.08</v>
      </c>
      <c r="O567" s="32">
        <v>8.8800019999999993</v>
      </c>
      <c r="P567" s="33">
        <v>358.08</v>
      </c>
      <c r="Q567" s="34">
        <v>2.4798933199285077E-2</v>
      </c>
      <c r="R567" s="32">
        <v>119.68</v>
      </c>
      <c r="S567" s="35">
        <v>2.967936325290438</v>
      </c>
      <c r="T567" s="35">
        <v>1487.9359919571048</v>
      </c>
      <c r="U567" s="35">
        <v>178.07617951742628</v>
      </c>
      <c r="V567" s="270">
        <f>U567/1.09</f>
        <v>163.37264175910667</v>
      </c>
      <c r="W567" s="1"/>
    </row>
    <row r="568" spans="1:23" s="18" customFormat="1" ht="15.95" customHeight="1" x14ac:dyDescent="0.25">
      <c r="A568" s="271" t="s">
        <v>39</v>
      </c>
      <c r="B568" s="46" t="s">
        <v>131</v>
      </c>
      <c r="C568" s="30">
        <v>562</v>
      </c>
      <c r="D568" s="54" t="s">
        <v>184</v>
      </c>
      <c r="E568" s="55" t="s">
        <v>42</v>
      </c>
      <c r="F568" s="56">
        <v>8</v>
      </c>
      <c r="G568" s="56">
        <v>1970</v>
      </c>
      <c r="H568" s="50">
        <v>10.095000000000001</v>
      </c>
      <c r="I568" s="50">
        <v>0</v>
      </c>
      <c r="J568" s="50">
        <v>0</v>
      </c>
      <c r="K568" s="50">
        <v>0</v>
      </c>
      <c r="L568" s="50">
        <v>0</v>
      </c>
      <c r="M568" s="50">
        <v>10.095000000000001</v>
      </c>
      <c r="N568" s="57">
        <v>405.3</v>
      </c>
      <c r="O568" s="50">
        <v>10.095000000000001</v>
      </c>
      <c r="P568" s="57">
        <v>405.3</v>
      </c>
      <c r="Q568" s="52">
        <v>2.4907475943745375E-2</v>
      </c>
      <c r="R568" s="50">
        <v>110</v>
      </c>
      <c r="S568" s="53">
        <v>2.7398223538119915</v>
      </c>
      <c r="T568" s="53">
        <v>1494.4485566247226</v>
      </c>
      <c r="U568" s="53">
        <v>164.38934122871947</v>
      </c>
      <c r="V568" s="270">
        <f>U568/1.09</f>
        <v>150.81590938414629</v>
      </c>
      <c r="W568" s="1"/>
    </row>
    <row r="569" spans="1:23" s="18" customFormat="1" ht="15.95" customHeight="1" x14ac:dyDescent="0.25">
      <c r="A569" s="269" t="s">
        <v>39</v>
      </c>
      <c r="B569" s="29" t="s">
        <v>284</v>
      </c>
      <c r="C569" s="30">
        <v>563</v>
      </c>
      <c r="D569" s="31" t="s">
        <v>797</v>
      </c>
      <c r="E569" s="31" t="s">
        <v>121</v>
      </c>
      <c r="F569" s="30">
        <v>6</v>
      </c>
      <c r="G569" s="30">
        <v>1986</v>
      </c>
      <c r="H569" s="42">
        <v>10.8</v>
      </c>
      <c r="I569" s="42">
        <v>0.30599999999999999</v>
      </c>
      <c r="J569" s="42">
        <v>0.96</v>
      </c>
      <c r="K569" s="42">
        <v>0.20399999999999999</v>
      </c>
      <c r="L569" s="32"/>
      <c r="M569" s="32">
        <v>9.33</v>
      </c>
      <c r="N569" s="33">
        <v>374.35</v>
      </c>
      <c r="O569" s="32">
        <v>9.33</v>
      </c>
      <c r="P569" s="33">
        <v>374.35</v>
      </c>
      <c r="Q569" s="34">
        <v>2.4923200213703752E-2</v>
      </c>
      <c r="R569" s="32">
        <v>119.68</v>
      </c>
      <c r="S569" s="35">
        <v>2.9828086015760653</v>
      </c>
      <c r="T569" s="35">
        <v>1495.3920128222251</v>
      </c>
      <c r="U569" s="35">
        <v>178.96851609456391</v>
      </c>
      <c r="V569" s="270">
        <f>U569/1.09</f>
        <v>164.19129916932468</v>
      </c>
      <c r="W569" s="1"/>
    </row>
    <row r="570" spans="1:23" s="18" customFormat="1" ht="15.95" customHeight="1" x14ac:dyDescent="0.25">
      <c r="A570" s="269" t="s">
        <v>39</v>
      </c>
      <c r="B570" s="29" t="s">
        <v>567</v>
      </c>
      <c r="C570" s="30">
        <v>564</v>
      </c>
      <c r="D570" s="31" t="s">
        <v>583</v>
      </c>
      <c r="E570" s="31"/>
      <c r="F570" s="30">
        <v>33</v>
      </c>
      <c r="G570" s="30">
        <v>1969</v>
      </c>
      <c r="H570" s="32">
        <v>39.53</v>
      </c>
      <c r="I570" s="32">
        <v>2.0779999999999998</v>
      </c>
      <c r="J570" s="32">
        <v>4.8230000000000004</v>
      </c>
      <c r="K570" s="32">
        <v>0.16600000000000001</v>
      </c>
      <c r="L570" s="32">
        <v>0</v>
      </c>
      <c r="M570" s="32">
        <v>32.463000000000001</v>
      </c>
      <c r="N570" s="33">
        <v>1302.1400000000001</v>
      </c>
      <c r="O570" s="32">
        <v>32.463000000000001</v>
      </c>
      <c r="P570" s="33">
        <v>1302.1400000000001</v>
      </c>
      <c r="Q570" s="34">
        <v>2.4930000000000001E-2</v>
      </c>
      <c r="R570" s="32">
        <v>143.553</v>
      </c>
      <c r="S570" s="35">
        <v>3.58</v>
      </c>
      <c r="T570" s="35">
        <v>1495.8</v>
      </c>
      <c r="U570" s="35">
        <v>214.73</v>
      </c>
      <c r="V570" s="270">
        <f>U570/1.09</f>
        <v>196.99999999999997</v>
      </c>
      <c r="W570" s="1"/>
    </row>
    <row r="571" spans="1:23" s="18" customFormat="1" ht="15.95" customHeight="1" x14ac:dyDescent="0.25">
      <c r="A571" s="269" t="s">
        <v>39</v>
      </c>
      <c r="B571" s="29" t="s">
        <v>284</v>
      </c>
      <c r="C571" s="30">
        <v>565</v>
      </c>
      <c r="D571" s="31" t="s">
        <v>799</v>
      </c>
      <c r="E571" s="31" t="s">
        <v>121</v>
      </c>
      <c r="F571" s="30">
        <v>8</v>
      </c>
      <c r="G571" s="30">
        <v>1980</v>
      </c>
      <c r="H571" s="42">
        <v>11.602</v>
      </c>
      <c r="I571" s="42">
        <v>0.30599999999999999</v>
      </c>
      <c r="J571" s="42">
        <v>1.28</v>
      </c>
      <c r="K571" s="42">
        <v>5.0999999999999997E-2</v>
      </c>
      <c r="L571" s="32"/>
      <c r="M571" s="32">
        <v>9.9649999999999999</v>
      </c>
      <c r="N571" s="33">
        <v>398.95</v>
      </c>
      <c r="O571" s="32">
        <v>9.9649999999999999</v>
      </c>
      <c r="P571" s="33">
        <v>398.95</v>
      </c>
      <c r="Q571" s="34">
        <v>2.4978067426995865E-2</v>
      </c>
      <c r="R571" s="32">
        <v>119.68</v>
      </c>
      <c r="S571" s="35">
        <v>2.9893751096628653</v>
      </c>
      <c r="T571" s="35">
        <v>1498.6840456197519</v>
      </c>
      <c r="U571" s="35">
        <v>179.36250657977192</v>
      </c>
      <c r="V571" s="270">
        <f>U571/1.09</f>
        <v>164.55275833006596</v>
      </c>
      <c r="W571" s="1"/>
    </row>
    <row r="572" spans="1:23" s="18" customFormat="1" ht="15.95" customHeight="1" x14ac:dyDescent="0.25">
      <c r="A572" s="269" t="s">
        <v>39</v>
      </c>
      <c r="B572" s="29" t="s">
        <v>100</v>
      </c>
      <c r="C572" s="30">
        <v>566</v>
      </c>
      <c r="D572" s="31" t="s">
        <v>682</v>
      </c>
      <c r="E572" s="31" t="s">
        <v>42</v>
      </c>
      <c r="F572" s="30">
        <v>31</v>
      </c>
      <c r="G572" s="30">
        <v>1968</v>
      </c>
      <c r="H572" s="32">
        <v>32.881999999999998</v>
      </c>
      <c r="I572" s="32">
        <v>2.3460000000000001</v>
      </c>
      <c r="J572" s="32"/>
      <c r="K572" s="32">
        <v>0.13600000000000001</v>
      </c>
      <c r="L572" s="32">
        <v>5.4960000000000004</v>
      </c>
      <c r="M572" s="32">
        <v>25.04</v>
      </c>
      <c r="N572" s="33">
        <v>1253.31</v>
      </c>
      <c r="O572" s="32">
        <v>30.370999999999999</v>
      </c>
      <c r="P572" s="33">
        <v>1215.6300000000001</v>
      </c>
      <c r="Q572" s="34">
        <v>2.4983753280192162E-2</v>
      </c>
      <c r="R572" s="32">
        <v>96.355999999999995</v>
      </c>
      <c r="S572" s="35">
        <v>2.407334531066196</v>
      </c>
      <c r="T572" s="35">
        <v>1499.0251968115299</v>
      </c>
      <c r="U572" s="35">
        <v>144.44007186397178</v>
      </c>
      <c r="V572" s="270">
        <f>U572/1.09</f>
        <v>132.51382739813923</v>
      </c>
      <c r="W572" s="1"/>
    </row>
    <row r="573" spans="1:23" ht="15.95" customHeight="1" x14ac:dyDescent="0.25">
      <c r="A573" s="269" t="s">
        <v>39</v>
      </c>
      <c r="B573" s="29" t="s">
        <v>284</v>
      </c>
      <c r="C573" s="30">
        <v>567</v>
      </c>
      <c r="D573" s="31" t="s">
        <v>803</v>
      </c>
      <c r="E573" s="31" t="s">
        <v>121</v>
      </c>
      <c r="F573" s="30">
        <v>18</v>
      </c>
      <c r="G573" s="30">
        <v>1985</v>
      </c>
      <c r="H573" s="42">
        <v>34.78</v>
      </c>
      <c r="I573" s="42">
        <v>3.1109999999999998</v>
      </c>
      <c r="J573" s="42">
        <v>2.7777800000000004</v>
      </c>
      <c r="K573" s="42">
        <v>-0.153</v>
      </c>
      <c r="L573" s="32"/>
      <c r="M573" s="32">
        <v>29.044219999999999</v>
      </c>
      <c r="N573" s="33">
        <v>1161.82</v>
      </c>
      <c r="O573" s="32">
        <v>29.044219999999999</v>
      </c>
      <c r="P573" s="33">
        <v>1161.82</v>
      </c>
      <c r="Q573" s="34">
        <v>2.4998898280284381E-2</v>
      </c>
      <c r="R573" s="32">
        <v>119.68</v>
      </c>
      <c r="S573" s="35">
        <v>2.991868146184435</v>
      </c>
      <c r="T573" s="35">
        <v>1499.9338968170628</v>
      </c>
      <c r="U573" s="35">
        <v>179.51208877106609</v>
      </c>
      <c r="V573" s="270">
        <f>U573/1.09</f>
        <v>164.68998969822576</v>
      </c>
    </row>
    <row r="574" spans="1:23" ht="15.95" customHeight="1" x14ac:dyDescent="0.25">
      <c r="A574" s="269" t="s">
        <v>39</v>
      </c>
      <c r="B574" s="29" t="s">
        <v>284</v>
      </c>
      <c r="C574" s="30">
        <v>568</v>
      </c>
      <c r="D574" s="31" t="s">
        <v>805</v>
      </c>
      <c r="E574" s="31" t="s">
        <v>121</v>
      </c>
      <c r="F574" s="30">
        <v>12</v>
      </c>
      <c r="G574" s="30">
        <v>1993</v>
      </c>
      <c r="H574" s="42">
        <v>16.288999999999998</v>
      </c>
      <c r="I574" s="42">
        <v>0.56099999999999994</v>
      </c>
      <c r="J574" s="42">
        <v>1.904949</v>
      </c>
      <c r="K574" s="42">
        <v>0.20399999999999999</v>
      </c>
      <c r="L574" s="32"/>
      <c r="M574" s="32">
        <v>13.619050999999999</v>
      </c>
      <c r="N574" s="33">
        <v>543.99</v>
      </c>
      <c r="O574" s="32">
        <v>13.619050999999999</v>
      </c>
      <c r="P574" s="33">
        <v>543.99</v>
      </c>
      <c r="Q574" s="34">
        <v>2.5035480431625578E-2</v>
      </c>
      <c r="R574" s="32">
        <v>119.68</v>
      </c>
      <c r="S574" s="35">
        <v>2.9962462980569495</v>
      </c>
      <c r="T574" s="35">
        <v>1502.1288258975346</v>
      </c>
      <c r="U574" s="35">
        <v>179.77477788341693</v>
      </c>
      <c r="V574" s="270">
        <f>U574/1.09</f>
        <v>164.93098888386874</v>
      </c>
    </row>
    <row r="575" spans="1:23" ht="15.95" customHeight="1" x14ac:dyDescent="0.25">
      <c r="A575" s="269" t="s">
        <v>39</v>
      </c>
      <c r="B575" s="29" t="s">
        <v>99</v>
      </c>
      <c r="C575" s="30">
        <v>569</v>
      </c>
      <c r="D575" s="31" t="s">
        <v>653</v>
      </c>
      <c r="E575" s="31"/>
      <c r="F575" s="30">
        <v>70</v>
      </c>
      <c r="G575" s="30" t="s">
        <v>330</v>
      </c>
      <c r="H575" s="32">
        <v>83.174599999999998</v>
      </c>
      <c r="I575" s="32">
        <v>5.6384999999999996</v>
      </c>
      <c r="J575" s="32">
        <v>0.7</v>
      </c>
      <c r="K575" s="32">
        <v>0.14779999999999999</v>
      </c>
      <c r="L575" s="32">
        <v>0</v>
      </c>
      <c r="M575" s="32">
        <v>76.688299999999998</v>
      </c>
      <c r="N575" s="33">
        <v>3038.17</v>
      </c>
      <c r="O575" s="32">
        <v>76.688299999999998</v>
      </c>
      <c r="P575" s="33">
        <v>3038.17</v>
      </c>
      <c r="Q575" s="34">
        <v>2.5241609258204772E-2</v>
      </c>
      <c r="R575" s="32">
        <v>97.9</v>
      </c>
      <c r="S575" s="35">
        <v>2.4711535463782472</v>
      </c>
      <c r="T575" s="35">
        <v>1514.4965554922862</v>
      </c>
      <c r="U575" s="35">
        <v>148.26921278269484</v>
      </c>
      <c r="V575" s="270">
        <f>U575/1.09</f>
        <v>136.02680071806864</v>
      </c>
    </row>
    <row r="576" spans="1:23" ht="15.95" customHeight="1" x14ac:dyDescent="0.25">
      <c r="A576" s="269" t="s">
        <v>39</v>
      </c>
      <c r="B576" s="29" t="s">
        <v>284</v>
      </c>
      <c r="C576" s="30">
        <v>570</v>
      </c>
      <c r="D576" s="31" t="s">
        <v>802</v>
      </c>
      <c r="E576" s="31" t="s">
        <v>121</v>
      </c>
      <c r="F576" s="30">
        <v>12</v>
      </c>
      <c r="G576" s="30">
        <v>1963</v>
      </c>
      <c r="H576" s="42">
        <v>15.8</v>
      </c>
      <c r="I576" s="42">
        <v>0.56099999999999994</v>
      </c>
      <c r="J576" s="42">
        <v>1.92</v>
      </c>
      <c r="K576" s="42">
        <v>0</v>
      </c>
      <c r="L576" s="32"/>
      <c r="M576" s="32">
        <v>13.319000000000001</v>
      </c>
      <c r="N576" s="33">
        <v>527.23</v>
      </c>
      <c r="O576" s="32">
        <v>13.319000000000001</v>
      </c>
      <c r="P576" s="33">
        <v>527.23</v>
      </c>
      <c r="Q576" s="34">
        <v>2.526221952468562E-2</v>
      </c>
      <c r="R576" s="32">
        <v>119.68</v>
      </c>
      <c r="S576" s="35">
        <v>3.0233824327143752</v>
      </c>
      <c r="T576" s="35">
        <v>1515.7331714811373</v>
      </c>
      <c r="U576" s="35">
        <v>181.40294596286253</v>
      </c>
      <c r="V576" s="270">
        <f>U576/1.09</f>
        <v>166.42472106684636</v>
      </c>
    </row>
    <row r="577" spans="1:22" ht="15.95" customHeight="1" x14ac:dyDescent="0.25">
      <c r="A577" s="269" t="s">
        <v>39</v>
      </c>
      <c r="B577" s="29" t="s">
        <v>284</v>
      </c>
      <c r="C577" s="30">
        <v>571</v>
      </c>
      <c r="D577" s="31" t="s">
        <v>796</v>
      </c>
      <c r="E577" s="31" t="s">
        <v>121</v>
      </c>
      <c r="F577" s="30">
        <v>50</v>
      </c>
      <c r="G577" s="30">
        <v>1976</v>
      </c>
      <c r="H577" s="42">
        <v>43.145000000000003</v>
      </c>
      <c r="I577" s="42">
        <v>7.1083799999999995</v>
      </c>
      <c r="J577" s="42">
        <v>0.5</v>
      </c>
      <c r="K577" s="42">
        <v>-2.0083799999999998</v>
      </c>
      <c r="L577" s="32"/>
      <c r="M577" s="32">
        <v>37.545000000000002</v>
      </c>
      <c r="N577" s="33">
        <v>1477.8</v>
      </c>
      <c r="O577" s="32">
        <v>37.545000000000002</v>
      </c>
      <c r="P577" s="33">
        <v>1477.8</v>
      </c>
      <c r="Q577" s="34">
        <v>2.5406008932196512E-2</v>
      </c>
      <c r="R577" s="32">
        <v>119.68</v>
      </c>
      <c r="S577" s="35">
        <v>3.0405911490052788</v>
      </c>
      <c r="T577" s="35">
        <v>1524.3605359317908</v>
      </c>
      <c r="U577" s="35">
        <v>182.43546894031672</v>
      </c>
      <c r="V577" s="270">
        <f>U577/1.09</f>
        <v>167.37198985350156</v>
      </c>
    </row>
    <row r="578" spans="1:22" ht="15.95" customHeight="1" x14ac:dyDescent="0.25">
      <c r="A578" s="269" t="s">
        <v>39</v>
      </c>
      <c r="B578" s="29" t="s">
        <v>100</v>
      </c>
      <c r="C578" s="30">
        <v>572</v>
      </c>
      <c r="D578" s="31" t="s">
        <v>683</v>
      </c>
      <c r="E578" s="31" t="s">
        <v>42</v>
      </c>
      <c r="F578" s="30">
        <v>32</v>
      </c>
      <c r="G578" s="30">
        <v>1961</v>
      </c>
      <c r="H578" s="32">
        <v>39.432000000000002</v>
      </c>
      <c r="I578" s="32">
        <v>2.907</v>
      </c>
      <c r="J578" s="32"/>
      <c r="K578" s="32">
        <v>0.36299999999999999</v>
      </c>
      <c r="L578" s="32"/>
      <c r="M578" s="32">
        <v>36.524999999999999</v>
      </c>
      <c r="N578" s="33">
        <v>1428.85</v>
      </c>
      <c r="O578" s="32">
        <v>34.273000000000003</v>
      </c>
      <c r="P578" s="33">
        <v>1340.76</v>
      </c>
      <c r="Q578" s="34">
        <v>2.556236761239894E-2</v>
      </c>
      <c r="R578" s="32">
        <v>96.355999999999995</v>
      </c>
      <c r="S578" s="35">
        <v>2.463087493660312</v>
      </c>
      <c r="T578" s="35">
        <v>1533.7420567439365</v>
      </c>
      <c r="U578" s="35">
        <v>147.78524961961872</v>
      </c>
      <c r="V578" s="270">
        <f>U578/1.09</f>
        <v>135.58279781616395</v>
      </c>
    </row>
    <row r="579" spans="1:22" ht="15.95" customHeight="1" x14ac:dyDescent="0.25">
      <c r="A579" s="269" t="s">
        <v>39</v>
      </c>
      <c r="B579" s="29" t="s">
        <v>99</v>
      </c>
      <c r="C579" s="30">
        <v>573</v>
      </c>
      <c r="D579" s="31" t="s">
        <v>654</v>
      </c>
      <c r="E579" s="31"/>
      <c r="F579" s="30">
        <v>44</v>
      </c>
      <c r="G579" s="30" t="s">
        <v>332</v>
      </c>
      <c r="H579" s="32">
        <v>49.901699999999998</v>
      </c>
      <c r="I579" s="32">
        <v>2.3424999999999998</v>
      </c>
      <c r="J579" s="32">
        <v>0.44</v>
      </c>
      <c r="K579" s="32">
        <v>0</v>
      </c>
      <c r="L579" s="32">
        <v>0</v>
      </c>
      <c r="M579" s="32">
        <v>47.119199999999999</v>
      </c>
      <c r="N579" s="33">
        <v>1820.92</v>
      </c>
      <c r="O579" s="32">
        <v>45.758600000000001</v>
      </c>
      <c r="P579" s="33">
        <v>1768.34</v>
      </c>
      <c r="Q579" s="34">
        <v>2.5876584819661378E-2</v>
      </c>
      <c r="R579" s="32">
        <v>97.9</v>
      </c>
      <c r="S579" s="35">
        <v>2.5333176538448492</v>
      </c>
      <c r="T579" s="35">
        <v>1552.5950891796826</v>
      </c>
      <c r="U579" s="35">
        <v>151.99905923069093</v>
      </c>
      <c r="V579" s="270">
        <f>U579/1.09</f>
        <v>139.44867819329443</v>
      </c>
    </row>
    <row r="580" spans="1:22" ht="15.95" customHeight="1" x14ac:dyDescent="0.25">
      <c r="A580" s="269" t="s">
        <v>39</v>
      </c>
      <c r="B580" s="29" t="s">
        <v>100</v>
      </c>
      <c r="C580" s="30">
        <v>574</v>
      </c>
      <c r="D580" s="31" t="s">
        <v>684</v>
      </c>
      <c r="E580" s="31" t="s">
        <v>42</v>
      </c>
      <c r="F580" s="30">
        <v>45</v>
      </c>
      <c r="G580" s="30">
        <v>1959</v>
      </c>
      <c r="H580" s="32">
        <v>57.518999999999998</v>
      </c>
      <c r="I580" s="32">
        <v>3.1619999999999999</v>
      </c>
      <c r="J580" s="32">
        <v>5.4630000000000001</v>
      </c>
      <c r="K580" s="32">
        <v>-0.66100000000000003</v>
      </c>
      <c r="L580" s="32">
        <v>8.8010000000000002</v>
      </c>
      <c r="M580" s="32">
        <v>40.093000000000004</v>
      </c>
      <c r="N580" s="33">
        <v>1975.69</v>
      </c>
      <c r="O580" s="32">
        <v>40.164000000000001</v>
      </c>
      <c r="P580" s="33">
        <v>1529.78</v>
      </c>
      <c r="Q580" s="34">
        <v>2.6254755585770503E-2</v>
      </c>
      <c r="R580" s="32">
        <v>96.355999999999995</v>
      </c>
      <c r="S580" s="35">
        <v>2.5298032292225026</v>
      </c>
      <c r="T580" s="35">
        <v>1575.2853351462302</v>
      </c>
      <c r="U580" s="35">
        <v>151.78819375335016</v>
      </c>
      <c r="V580" s="270">
        <f>U580/1.09</f>
        <v>139.25522362692675</v>
      </c>
    </row>
    <row r="581" spans="1:22" ht="15.95" customHeight="1" x14ac:dyDescent="0.25">
      <c r="A581" s="274" t="s">
        <v>39</v>
      </c>
      <c r="B581" s="23" t="s">
        <v>31</v>
      </c>
      <c r="C581" s="30">
        <v>575</v>
      </c>
      <c r="D581" s="25" t="s">
        <v>88</v>
      </c>
      <c r="E581" s="25"/>
      <c r="F581" s="24">
        <v>32</v>
      </c>
      <c r="G581" s="24">
        <v>1960</v>
      </c>
      <c r="H581" s="26">
        <v>36.595999999999997</v>
      </c>
      <c r="I581" s="26">
        <v>3.1010970000000002</v>
      </c>
      <c r="J581" s="26">
        <v>1.0853470000000001</v>
      </c>
      <c r="K581" s="26">
        <v>0.16290399999999999</v>
      </c>
      <c r="L581" s="26">
        <v>0</v>
      </c>
      <c r="M581" s="26">
        <v>32.246651999999997</v>
      </c>
      <c r="N581" s="27">
        <v>1214.6199999999999</v>
      </c>
      <c r="O581" s="26">
        <v>32.246651999999997</v>
      </c>
      <c r="P581" s="27">
        <v>1214.6199999999999</v>
      </c>
      <c r="Q581" s="28">
        <v>2.6548757636133111E-2</v>
      </c>
      <c r="R581" s="26">
        <v>78.7</v>
      </c>
      <c r="S581" s="26">
        <v>2.0893872259636761</v>
      </c>
      <c r="T581" s="26">
        <v>1592.9254581679866</v>
      </c>
      <c r="U581" s="26">
        <v>125.36323355782055</v>
      </c>
      <c r="V581" s="270">
        <v>125.36323355782055</v>
      </c>
    </row>
    <row r="582" spans="1:22" ht="15.95" customHeight="1" x14ac:dyDescent="0.25">
      <c r="A582" s="269" t="s">
        <v>39</v>
      </c>
      <c r="B582" s="29" t="s">
        <v>100</v>
      </c>
      <c r="C582" s="30">
        <v>576</v>
      </c>
      <c r="D582" s="31" t="s">
        <v>507</v>
      </c>
      <c r="E582" s="31" t="s">
        <v>42</v>
      </c>
      <c r="F582" s="30">
        <v>79</v>
      </c>
      <c r="G582" s="30">
        <v>1960</v>
      </c>
      <c r="H582" s="32">
        <v>35.164000000000001</v>
      </c>
      <c r="I582" s="32"/>
      <c r="J582" s="32"/>
      <c r="K582" s="32"/>
      <c r="L582" s="32"/>
      <c r="M582" s="32">
        <v>35.164000000000001</v>
      </c>
      <c r="N582" s="33">
        <v>1307.98</v>
      </c>
      <c r="O582" s="32">
        <v>35.164000000000001</v>
      </c>
      <c r="P582" s="33">
        <v>1307.98</v>
      </c>
      <c r="Q582" s="34">
        <v>2.6884203122371903E-2</v>
      </c>
      <c r="R582" s="32">
        <v>96.355999999999995</v>
      </c>
      <c r="S582" s="35">
        <v>2.5904542760592668</v>
      </c>
      <c r="T582" s="35">
        <v>1613.0521873423143</v>
      </c>
      <c r="U582" s="35">
        <v>155.42725656355603</v>
      </c>
      <c r="V582" s="270">
        <f>U582/1.09</f>
        <v>142.59381336106057</v>
      </c>
    </row>
    <row r="583" spans="1:22" ht="15.95" customHeight="1" x14ac:dyDescent="0.25">
      <c r="A583" s="269" t="s">
        <v>39</v>
      </c>
      <c r="B583" s="29" t="s">
        <v>99</v>
      </c>
      <c r="C583" s="30">
        <v>577</v>
      </c>
      <c r="D583" s="31" t="s">
        <v>655</v>
      </c>
      <c r="E583" s="31"/>
      <c r="F583" s="30">
        <v>48</v>
      </c>
      <c r="G583" s="30" t="s">
        <v>327</v>
      </c>
      <c r="H583" s="32">
        <v>58.344499999999996</v>
      </c>
      <c r="I583" s="32">
        <v>4.9961000000000002</v>
      </c>
      <c r="J583" s="32">
        <v>0.48</v>
      </c>
      <c r="K583" s="32">
        <v>0.77829999999999999</v>
      </c>
      <c r="L583" s="32">
        <v>0</v>
      </c>
      <c r="M583" s="32">
        <v>52.0901</v>
      </c>
      <c r="N583" s="33">
        <v>1934.94</v>
      </c>
      <c r="O583" s="32">
        <v>52.0901</v>
      </c>
      <c r="P583" s="33">
        <v>1934.94</v>
      </c>
      <c r="Q583" s="34">
        <v>2.6920783073376951E-2</v>
      </c>
      <c r="R583" s="32">
        <v>97.9</v>
      </c>
      <c r="S583" s="35">
        <v>2.6355446628836035</v>
      </c>
      <c r="T583" s="35">
        <v>1615.246984402617</v>
      </c>
      <c r="U583" s="35">
        <v>158.13267977301624</v>
      </c>
      <c r="V583" s="270">
        <f>U583/1.09</f>
        <v>145.07585300276719</v>
      </c>
    </row>
    <row r="584" spans="1:22" ht="15.95" customHeight="1" x14ac:dyDescent="0.25">
      <c r="A584" s="274" t="s">
        <v>39</v>
      </c>
      <c r="B584" s="23" t="s">
        <v>31</v>
      </c>
      <c r="C584" s="30">
        <v>578</v>
      </c>
      <c r="D584" s="25" t="s">
        <v>86</v>
      </c>
      <c r="E584" s="25"/>
      <c r="F584" s="24">
        <v>47</v>
      </c>
      <c r="G584" s="24" t="s">
        <v>53</v>
      </c>
      <c r="H584" s="26">
        <v>56.947000000000003</v>
      </c>
      <c r="I584" s="26">
        <v>4.3432120000000003</v>
      </c>
      <c r="J584" s="26">
        <v>0</v>
      </c>
      <c r="K584" s="26">
        <v>1.6237900000000001</v>
      </c>
      <c r="L584" s="26">
        <v>0</v>
      </c>
      <c r="M584" s="26">
        <v>50.980001000000001</v>
      </c>
      <c r="N584" s="27">
        <v>1879.63</v>
      </c>
      <c r="O584" s="26">
        <v>50.980001000000001</v>
      </c>
      <c r="P584" s="27">
        <v>1879.63</v>
      </c>
      <c r="Q584" s="28">
        <v>2.7122359719732075E-2</v>
      </c>
      <c r="R584" s="26">
        <v>78.7</v>
      </c>
      <c r="S584" s="26">
        <v>2.1345297099429144</v>
      </c>
      <c r="T584" s="26">
        <v>1627.3415831839245</v>
      </c>
      <c r="U584" s="26">
        <v>128.07178259657488</v>
      </c>
      <c r="V584" s="270">
        <v>128.07178259657488</v>
      </c>
    </row>
    <row r="585" spans="1:22" ht="15.95" customHeight="1" x14ac:dyDescent="0.25">
      <c r="A585" s="269" t="s">
        <v>39</v>
      </c>
      <c r="B585" s="29" t="s">
        <v>99</v>
      </c>
      <c r="C585" s="30">
        <v>579</v>
      </c>
      <c r="D585" s="31" t="s">
        <v>656</v>
      </c>
      <c r="E585" s="31"/>
      <c r="F585" s="30">
        <v>17</v>
      </c>
      <c r="G585" s="30" t="s">
        <v>657</v>
      </c>
      <c r="H585" s="32">
        <v>28.69</v>
      </c>
      <c r="I585" s="32">
        <v>0</v>
      </c>
      <c r="J585" s="32">
        <v>0</v>
      </c>
      <c r="K585" s="32">
        <v>0</v>
      </c>
      <c r="L585" s="32">
        <v>5.1642000000000001</v>
      </c>
      <c r="M585" s="32">
        <v>23.5258</v>
      </c>
      <c r="N585" s="33">
        <v>1045.1199999999999</v>
      </c>
      <c r="O585" s="32">
        <v>22.855799999999999</v>
      </c>
      <c r="P585" s="33">
        <v>839.59</v>
      </c>
      <c r="Q585" s="34">
        <v>2.7222572922497884E-2</v>
      </c>
      <c r="R585" s="32">
        <v>97.9</v>
      </c>
      <c r="S585" s="35">
        <v>2.6650898891125432</v>
      </c>
      <c r="T585" s="35">
        <v>1633.3543753498732</v>
      </c>
      <c r="U585" s="35">
        <v>159.90539334675259</v>
      </c>
      <c r="V585" s="270">
        <f>U585/1.09</f>
        <v>146.70219573096566</v>
      </c>
    </row>
    <row r="586" spans="1:22" ht="15.95" customHeight="1" x14ac:dyDescent="0.25">
      <c r="A586" s="269" t="s">
        <v>39</v>
      </c>
      <c r="B586" s="29" t="s">
        <v>100</v>
      </c>
      <c r="C586" s="30">
        <v>580</v>
      </c>
      <c r="D586" s="31" t="s">
        <v>507</v>
      </c>
      <c r="E586" s="31" t="s">
        <v>42</v>
      </c>
      <c r="F586" s="30">
        <v>4</v>
      </c>
      <c r="G586" s="30">
        <v>1954</v>
      </c>
      <c r="H586" s="32">
        <v>8.8970000000000002</v>
      </c>
      <c r="I586" s="32">
        <v>0.255</v>
      </c>
      <c r="J586" s="32">
        <v>0.99353760000000002</v>
      </c>
      <c r="K586" s="32">
        <v>0</v>
      </c>
      <c r="L586" s="32"/>
      <c r="M586" s="32">
        <v>7.6484623999999997</v>
      </c>
      <c r="N586" s="33">
        <v>278.31</v>
      </c>
      <c r="O586" s="32">
        <v>7.6484300000000003</v>
      </c>
      <c r="P586" s="33">
        <v>278.31</v>
      </c>
      <c r="Q586" s="34">
        <v>2.7481693076066259E-2</v>
      </c>
      <c r="R586" s="32">
        <v>96.355999999999995</v>
      </c>
      <c r="S586" s="35">
        <v>2.6480260180374402</v>
      </c>
      <c r="T586" s="35">
        <v>1648.9015845639756</v>
      </c>
      <c r="U586" s="35">
        <v>158.88156108224644</v>
      </c>
      <c r="V586" s="270">
        <f>U586/1.09</f>
        <v>145.76290007545543</v>
      </c>
    </row>
    <row r="587" spans="1:22" ht="15.95" customHeight="1" x14ac:dyDescent="0.25">
      <c r="A587" s="274" t="s">
        <v>39</v>
      </c>
      <c r="B587" s="23" t="s">
        <v>31</v>
      </c>
      <c r="C587" s="30">
        <v>581</v>
      </c>
      <c r="D587" s="25" t="s">
        <v>89</v>
      </c>
      <c r="E587" s="25"/>
      <c r="F587" s="24">
        <v>48</v>
      </c>
      <c r="G587" s="24">
        <v>1963</v>
      </c>
      <c r="H587" s="26">
        <v>59.131</v>
      </c>
      <c r="I587" s="26">
        <v>4.8686970000000001</v>
      </c>
      <c r="J587" s="26">
        <v>1.2061740000000001</v>
      </c>
      <c r="K587" s="26">
        <v>-0.278692</v>
      </c>
      <c r="L587" s="26">
        <v>0</v>
      </c>
      <c r="M587" s="26">
        <v>53.334826999999997</v>
      </c>
      <c r="N587" s="27">
        <v>1913.87</v>
      </c>
      <c r="O587" s="26">
        <v>53.334826999999997</v>
      </c>
      <c r="P587" s="27">
        <v>1913.87</v>
      </c>
      <c r="Q587" s="28">
        <v>2.7867528620021214E-2</v>
      </c>
      <c r="R587" s="26">
        <v>78.7</v>
      </c>
      <c r="S587" s="26">
        <v>2.1931745023956695</v>
      </c>
      <c r="T587" s="26">
        <v>1672.0517172012728</v>
      </c>
      <c r="U587" s="26">
        <v>131.59047014374019</v>
      </c>
      <c r="V587" s="270">
        <v>131.59047014374019</v>
      </c>
    </row>
    <row r="588" spans="1:22" ht="15.95" customHeight="1" x14ac:dyDescent="0.25">
      <c r="A588" s="271" t="s">
        <v>39</v>
      </c>
      <c r="B588" s="46" t="s">
        <v>131</v>
      </c>
      <c r="C588" s="30">
        <v>582</v>
      </c>
      <c r="D588" s="54" t="s">
        <v>180</v>
      </c>
      <c r="E588" s="55" t="s">
        <v>42</v>
      </c>
      <c r="F588" s="56">
        <v>48</v>
      </c>
      <c r="G588" s="56">
        <v>1974</v>
      </c>
      <c r="H588" s="50">
        <v>62.16</v>
      </c>
      <c r="I588" s="50">
        <v>3.1110000000000002</v>
      </c>
      <c r="J588" s="50">
        <v>0</v>
      </c>
      <c r="K588" s="50">
        <v>0.56100000000000005</v>
      </c>
      <c r="L588" s="50">
        <v>0</v>
      </c>
      <c r="M588" s="50">
        <v>58.487997999999997</v>
      </c>
      <c r="N588" s="57">
        <v>2079.96</v>
      </c>
      <c r="O588" s="50">
        <v>58.487997999999997</v>
      </c>
      <c r="P588" s="57">
        <v>2079.96</v>
      </c>
      <c r="Q588" s="52">
        <v>2.811977057251101E-2</v>
      </c>
      <c r="R588" s="50">
        <v>110</v>
      </c>
      <c r="S588" s="53">
        <v>3.093174762976211</v>
      </c>
      <c r="T588" s="53">
        <v>1687.1862343506605</v>
      </c>
      <c r="U588" s="53">
        <v>185.59048577857266</v>
      </c>
      <c r="V588" s="270">
        <f>U588/1.09</f>
        <v>170.26650071428682</v>
      </c>
    </row>
    <row r="589" spans="1:22" ht="15.95" customHeight="1" x14ac:dyDescent="0.25">
      <c r="A589" s="269" t="s">
        <v>39</v>
      </c>
      <c r="B589" s="29" t="s">
        <v>100</v>
      </c>
      <c r="C589" s="30">
        <v>583</v>
      </c>
      <c r="D589" s="31" t="s">
        <v>336</v>
      </c>
      <c r="E589" s="31" t="s">
        <v>42</v>
      </c>
      <c r="F589" s="30">
        <v>19</v>
      </c>
      <c r="G589" s="30">
        <v>1975</v>
      </c>
      <c r="H589" s="32">
        <v>12.087</v>
      </c>
      <c r="I589" s="32"/>
      <c r="J589" s="32"/>
      <c r="K589" s="32"/>
      <c r="L589" s="32"/>
      <c r="M589" s="32">
        <v>12.087</v>
      </c>
      <c r="N589" s="33">
        <v>418.64</v>
      </c>
      <c r="O589" s="32">
        <v>9.6276776000000002</v>
      </c>
      <c r="P589" s="33">
        <v>333.46</v>
      </c>
      <c r="Q589" s="34">
        <v>2.8872061416661671E-2</v>
      </c>
      <c r="R589" s="32">
        <v>96.355999999999995</v>
      </c>
      <c r="S589" s="35">
        <v>2.781996349863852</v>
      </c>
      <c r="T589" s="35">
        <v>1732.3236849997004</v>
      </c>
      <c r="U589" s="35">
        <v>166.91978099183112</v>
      </c>
      <c r="V589" s="270">
        <f>U589/1.09</f>
        <v>153.1374137539735</v>
      </c>
    </row>
    <row r="590" spans="1:22" ht="15.95" customHeight="1" thickBot="1" x14ac:dyDescent="0.3">
      <c r="A590" s="340" t="s">
        <v>39</v>
      </c>
      <c r="B590" s="143" t="s">
        <v>100</v>
      </c>
      <c r="C590" s="30">
        <v>584</v>
      </c>
      <c r="D590" s="148" t="s">
        <v>685</v>
      </c>
      <c r="E590" s="148" t="s">
        <v>42</v>
      </c>
      <c r="F590" s="145">
        <v>32</v>
      </c>
      <c r="G590" s="145">
        <v>1961</v>
      </c>
      <c r="H590" s="152">
        <v>43.519999999999996</v>
      </c>
      <c r="I590" s="152">
        <v>2.3969999999999998</v>
      </c>
      <c r="J590" s="152"/>
      <c r="K590" s="152">
        <v>0.15590000000000001</v>
      </c>
      <c r="L590" s="152"/>
      <c r="M590" s="152">
        <v>41.122999999999998</v>
      </c>
      <c r="N590" s="155">
        <v>1697.06</v>
      </c>
      <c r="O590" s="152">
        <v>39.661819999999999</v>
      </c>
      <c r="P590" s="155">
        <v>1347.42</v>
      </c>
      <c r="Q590" s="158">
        <v>2.9435380208101405E-2</v>
      </c>
      <c r="R590" s="152">
        <v>96.355999999999995</v>
      </c>
      <c r="S590" s="161">
        <v>2.8362754953318188</v>
      </c>
      <c r="T590" s="161">
        <v>1766.1228124860843</v>
      </c>
      <c r="U590" s="161">
        <v>170.17652971990913</v>
      </c>
      <c r="V590" s="341">
        <f>U590/1.09</f>
        <v>156.12525662376984</v>
      </c>
    </row>
    <row r="591" spans="1:22" ht="15.95" customHeight="1" x14ac:dyDescent="0.25">
      <c r="A591" s="343" t="s">
        <v>40</v>
      </c>
      <c r="B591" s="290" t="s">
        <v>289</v>
      </c>
      <c r="C591" s="332">
        <v>585</v>
      </c>
      <c r="D591" s="333" t="s">
        <v>263</v>
      </c>
      <c r="E591" s="333" t="s">
        <v>121</v>
      </c>
      <c r="F591" s="332">
        <v>18</v>
      </c>
      <c r="G591" s="332">
        <v>1989</v>
      </c>
      <c r="H591" s="334">
        <v>21.24</v>
      </c>
      <c r="I591" s="334">
        <v>1.472</v>
      </c>
      <c r="J591" s="334">
        <v>2.9980000000000002</v>
      </c>
      <c r="K591" s="334">
        <v>0.67</v>
      </c>
      <c r="L591" s="334">
        <v>0</v>
      </c>
      <c r="M591" s="334">
        <v>16.100000000000001</v>
      </c>
      <c r="N591" s="335">
        <v>999.98</v>
      </c>
      <c r="O591" s="334">
        <v>16.100000000000001</v>
      </c>
      <c r="P591" s="335">
        <v>999.98</v>
      </c>
      <c r="Q591" s="336">
        <v>1.61E-2</v>
      </c>
      <c r="R591" s="334">
        <v>118.592</v>
      </c>
      <c r="S591" s="337">
        <v>1.91</v>
      </c>
      <c r="T591" s="337">
        <v>966</v>
      </c>
      <c r="U591" s="337">
        <v>114.56</v>
      </c>
      <c r="V591" s="344">
        <f>U591/1.09</f>
        <v>105.10091743119266</v>
      </c>
    </row>
    <row r="592" spans="1:22" ht="15.95" customHeight="1" x14ac:dyDescent="0.25">
      <c r="A592" s="345" t="s">
        <v>40</v>
      </c>
      <c r="B592" s="291" t="s">
        <v>289</v>
      </c>
      <c r="C592" s="292">
        <v>586</v>
      </c>
      <c r="D592" s="293" t="s">
        <v>267</v>
      </c>
      <c r="E592" s="293" t="s">
        <v>121</v>
      </c>
      <c r="F592" s="292">
        <v>73</v>
      </c>
      <c r="G592" s="292">
        <v>1982</v>
      </c>
      <c r="H592" s="294">
        <v>52.183999999999997</v>
      </c>
      <c r="I592" s="294">
        <v>3.7850000000000001</v>
      </c>
      <c r="J592" s="294">
        <v>10.744</v>
      </c>
      <c r="K592" s="294">
        <v>-0.878</v>
      </c>
      <c r="L592" s="294">
        <v>0</v>
      </c>
      <c r="M592" s="294">
        <v>38.533000000000001</v>
      </c>
      <c r="N592" s="295">
        <v>2117.3200000000002</v>
      </c>
      <c r="O592" s="294">
        <v>38.533000000000001</v>
      </c>
      <c r="P592" s="295">
        <v>2117.3200000000002</v>
      </c>
      <c r="Q592" s="296">
        <v>1.8197999999999999E-2</v>
      </c>
      <c r="R592" s="294">
        <v>118.592</v>
      </c>
      <c r="S592" s="297">
        <v>2.16</v>
      </c>
      <c r="T592" s="297">
        <v>1091.8800000000001</v>
      </c>
      <c r="U592" s="297">
        <v>129.49</v>
      </c>
      <c r="V592" s="346">
        <f>U592/1.09</f>
        <v>118.79816513761467</v>
      </c>
    </row>
    <row r="593" spans="1:22" ht="15.95" customHeight="1" x14ac:dyDescent="0.25">
      <c r="A593" s="345" t="s">
        <v>40</v>
      </c>
      <c r="B593" s="291" t="s">
        <v>289</v>
      </c>
      <c r="C593" s="292">
        <v>587</v>
      </c>
      <c r="D593" s="293" t="s">
        <v>265</v>
      </c>
      <c r="E593" s="293" t="s">
        <v>121</v>
      </c>
      <c r="F593" s="292">
        <v>7</v>
      </c>
      <c r="G593" s="292">
        <v>1986</v>
      </c>
      <c r="H593" s="294">
        <v>9.3919999999999995</v>
      </c>
      <c r="I593" s="294">
        <v>1.0509999999999999</v>
      </c>
      <c r="J593" s="294">
        <v>1.3939999999999999</v>
      </c>
      <c r="K593" s="294">
        <v>-3.1E-2</v>
      </c>
      <c r="L593" s="294">
        <v>0</v>
      </c>
      <c r="M593" s="294">
        <v>6.9779999999999998</v>
      </c>
      <c r="N593" s="295">
        <v>374.89</v>
      </c>
      <c r="O593" s="294">
        <v>6.9779999999999998</v>
      </c>
      <c r="P593" s="295">
        <v>374.89</v>
      </c>
      <c r="Q593" s="296">
        <v>1.8613000000000001E-2</v>
      </c>
      <c r="R593" s="294">
        <v>118.592</v>
      </c>
      <c r="S593" s="297">
        <v>2.21</v>
      </c>
      <c r="T593" s="297">
        <v>1116.78</v>
      </c>
      <c r="U593" s="297">
        <v>132.44</v>
      </c>
      <c r="V593" s="346">
        <f>U593/1.09</f>
        <v>121.50458715596329</v>
      </c>
    </row>
    <row r="594" spans="1:22" ht="15.95" customHeight="1" x14ac:dyDescent="0.25">
      <c r="A594" s="347" t="s">
        <v>40</v>
      </c>
      <c r="B594" s="275" t="s">
        <v>164</v>
      </c>
      <c r="C594" s="292">
        <v>588</v>
      </c>
      <c r="D594" s="277" t="s">
        <v>193</v>
      </c>
      <c r="E594" s="278" t="s">
        <v>42</v>
      </c>
      <c r="F594" s="276">
        <v>20</v>
      </c>
      <c r="G594" s="276">
        <v>1985</v>
      </c>
      <c r="H594" s="279">
        <v>22.888999999999999</v>
      </c>
      <c r="I594" s="279">
        <v>1.1950000000000001</v>
      </c>
      <c r="J594" s="279">
        <v>3.1920000000000002</v>
      </c>
      <c r="K594" s="279">
        <v>0.33500000000000002</v>
      </c>
      <c r="L594" s="279">
        <v>3.27</v>
      </c>
      <c r="M594" s="279">
        <v>14.897</v>
      </c>
      <c r="N594" s="280">
        <v>975.84</v>
      </c>
      <c r="O594" s="279">
        <v>18.167000000000002</v>
      </c>
      <c r="P594" s="280">
        <v>975.84</v>
      </c>
      <c r="Q594" s="281">
        <v>1.861678143958026E-2</v>
      </c>
      <c r="R594" s="279">
        <v>123.5</v>
      </c>
      <c r="S594" s="282">
        <v>2.2991725077881622</v>
      </c>
      <c r="T594" s="282">
        <v>1117.0068863748156</v>
      </c>
      <c r="U594" s="282">
        <v>137.95035046728975</v>
      </c>
      <c r="V594" s="346">
        <f>U594/1.09</f>
        <v>126.55995455714655</v>
      </c>
    </row>
    <row r="595" spans="1:22" ht="15.95" customHeight="1" x14ac:dyDescent="0.25">
      <c r="A595" s="345" t="s">
        <v>40</v>
      </c>
      <c r="B595" s="291" t="s">
        <v>289</v>
      </c>
      <c r="C595" s="292">
        <v>589</v>
      </c>
      <c r="D595" s="293" t="s">
        <v>262</v>
      </c>
      <c r="E595" s="293" t="s">
        <v>121</v>
      </c>
      <c r="F595" s="292">
        <v>22</v>
      </c>
      <c r="G595" s="292" t="s">
        <v>53</v>
      </c>
      <c r="H595" s="294">
        <v>28.568999999999999</v>
      </c>
      <c r="I595" s="294">
        <v>2.6989999999999998</v>
      </c>
      <c r="J595" s="294">
        <v>3.302</v>
      </c>
      <c r="K595" s="294">
        <v>0.46300000000000002</v>
      </c>
      <c r="L595" s="294">
        <v>0</v>
      </c>
      <c r="M595" s="294">
        <v>22.105</v>
      </c>
      <c r="N595" s="295">
        <v>1167.74</v>
      </c>
      <c r="O595" s="294">
        <v>22.105</v>
      </c>
      <c r="P595" s="295">
        <v>1167.74</v>
      </c>
      <c r="Q595" s="296">
        <v>1.8929000000000001E-2</v>
      </c>
      <c r="R595" s="294">
        <v>118.592</v>
      </c>
      <c r="S595" s="297">
        <v>2.2400000000000002</v>
      </c>
      <c r="T595" s="297">
        <v>1135.74</v>
      </c>
      <c r="U595" s="297">
        <v>134.69</v>
      </c>
      <c r="V595" s="346">
        <f>U595/1.09</f>
        <v>123.56880733944953</v>
      </c>
    </row>
    <row r="596" spans="1:22" ht="15.95" customHeight="1" x14ac:dyDescent="0.25">
      <c r="A596" s="347" t="s">
        <v>40</v>
      </c>
      <c r="B596" s="275" t="s">
        <v>164</v>
      </c>
      <c r="C596" s="292">
        <v>590</v>
      </c>
      <c r="D596" s="277" t="s">
        <v>444</v>
      </c>
      <c r="E596" s="278" t="s">
        <v>42</v>
      </c>
      <c r="F596" s="276">
        <v>22</v>
      </c>
      <c r="G596" s="276">
        <v>1989</v>
      </c>
      <c r="H596" s="279">
        <v>28.062000000000001</v>
      </c>
      <c r="I596" s="279">
        <v>2.0680000000000001</v>
      </c>
      <c r="J596" s="279">
        <v>3.8069999999999999</v>
      </c>
      <c r="K596" s="279">
        <v>0.32900000000000001</v>
      </c>
      <c r="L596" s="279">
        <v>0</v>
      </c>
      <c r="M596" s="279">
        <v>21.858000000000001</v>
      </c>
      <c r="N596" s="280">
        <v>1154.45</v>
      </c>
      <c r="O596" s="279">
        <v>21.858000000000001</v>
      </c>
      <c r="P596" s="280">
        <v>1154.45</v>
      </c>
      <c r="Q596" s="281">
        <v>1.8933691368183982E-2</v>
      </c>
      <c r="R596" s="279">
        <v>123.5</v>
      </c>
      <c r="S596" s="282">
        <v>2.3383108839707218</v>
      </c>
      <c r="T596" s="282">
        <v>1136.0214820910389</v>
      </c>
      <c r="U596" s="282">
        <v>140.29865303824329</v>
      </c>
      <c r="V596" s="346">
        <f>U596/1.09</f>
        <v>128.71436058554428</v>
      </c>
    </row>
    <row r="597" spans="1:22" ht="15.95" customHeight="1" x14ac:dyDescent="0.25">
      <c r="A597" s="345" t="s">
        <v>40</v>
      </c>
      <c r="B597" s="291" t="s">
        <v>290</v>
      </c>
      <c r="C597" s="292">
        <v>591</v>
      </c>
      <c r="D597" s="293" t="s">
        <v>264</v>
      </c>
      <c r="E597" s="293" t="s">
        <v>121</v>
      </c>
      <c r="F597" s="292">
        <v>120</v>
      </c>
      <c r="G597" s="292">
        <v>1987</v>
      </c>
      <c r="H597" s="294">
        <v>81.510000000000005</v>
      </c>
      <c r="I597" s="294">
        <v>0</v>
      </c>
      <c r="J597" s="294">
        <v>0</v>
      </c>
      <c r="K597" s="294">
        <v>0</v>
      </c>
      <c r="L597" s="294">
        <v>0</v>
      </c>
      <c r="M597" s="294">
        <v>81.510000000000005</v>
      </c>
      <c r="N597" s="295">
        <v>4261.8100000000004</v>
      </c>
      <c r="O597" s="294">
        <v>81.510000000000005</v>
      </c>
      <c r="P597" s="295">
        <v>4261.8100000000004</v>
      </c>
      <c r="Q597" s="296">
        <v>1.9125E-2</v>
      </c>
      <c r="R597" s="294">
        <v>118.592</v>
      </c>
      <c r="S597" s="297">
        <v>2.27</v>
      </c>
      <c r="T597" s="297">
        <v>1147.5</v>
      </c>
      <c r="U597" s="297">
        <v>136.08000000000001</v>
      </c>
      <c r="V597" s="346">
        <f>U597/1.09</f>
        <v>124.8440366972477</v>
      </c>
    </row>
    <row r="598" spans="1:22" ht="15.95" customHeight="1" x14ac:dyDescent="0.25">
      <c r="A598" s="345" t="s">
        <v>40</v>
      </c>
      <c r="B598" s="291" t="s">
        <v>289</v>
      </c>
      <c r="C598" s="292">
        <v>592</v>
      </c>
      <c r="D598" s="293" t="s">
        <v>259</v>
      </c>
      <c r="E598" s="293" t="s">
        <v>121</v>
      </c>
      <c r="F598" s="292">
        <v>36</v>
      </c>
      <c r="G598" s="292">
        <v>1983</v>
      </c>
      <c r="H598" s="294">
        <v>48.14</v>
      </c>
      <c r="I598" s="294">
        <v>3.47</v>
      </c>
      <c r="J598" s="294">
        <v>5.4459999999999997</v>
      </c>
      <c r="K598" s="294">
        <v>0.45700000000000002</v>
      </c>
      <c r="L598" s="294">
        <v>0</v>
      </c>
      <c r="M598" s="294">
        <v>38.767000000000003</v>
      </c>
      <c r="N598" s="295">
        <v>2009.08</v>
      </c>
      <c r="O598" s="294">
        <v>38.767000000000003</v>
      </c>
      <c r="P598" s="295">
        <v>2009.08</v>
      </c>
      <c r="Q598" s="296">
        <v>1.9295E-2</v>
      </c>
      <c r="R598" s="294">
        <v>118.592</v>
      </c>
      <c r="S598" s="297">
        <v>2.29</v>
      </c>
      <c r="T598" s="297">
        <v>1157.7</v>
      </c>
      <c r="U598" s="297">
        <v>137.29</v>
      </c>
      <c r="V598" s="346">
        <f>U598/1.09</f>
        <v>125.95412844036696</v>
      </c>
    </row>
    <row r="599" spans="1:22" ht="15.95" customHeight="1" x14ac:dyDescent="0.25">
      <c r="A599" s="345" t="s">
        <v>40</v>
      </c>
      <c r="B599" s="291" t="s">
        <v>389</v>
      </c>
      <c r="C599" s="292">
        <v>593</v>
      </c>
      <c r="D599" s="293" t="s">
        <v>524</v>
      </c>
      <c r="E599" s="293" t="s">
        <v>42</v>
      </c>
      <c r="F599" s="292">
        <v>37</v>
      </c>
      <c r="G599" s="292">
        <v>1969</v>
      </c>
      <c r="H599" s="294">
        <v>38.581040999999999</v>
      </c>
      <c r="I599" s="294">
        <v>1.923025</v>
      </c>
      <c r="J599" s="294">
        <v>6.4016989999999998</v>
      </c>
      <c r="K599" s="294">
        <v>0</v>
      </c>
      <c r="L599" s="294">
        <v>0</v>
      </c>
      <c r="M599" s="294">
        <v>30.256316999999999</v>
      </c>
      <c r="N599" s="295">
        <v>1522.51</v>
      </c>
      <c r="O599" s="294">
        <v>30.256316999999999</v>
      </c>
      <c r="P599" s="295">
        <v>1522.5100000371001</v>
      </c>
      <c r="Q599" s="296">
        <v>1.9872655679938209E-2</v>
      </c>
      <c r="R599" s="294">
        <v>92.65</v>
      </c>
      <c r="S599" s="297">
        <v>1.8412015487462752</v>
      </c>
      <c r="T599" s="297">
        <v>1192.3593407962924</v>
      </c>
      <c r="U599" s="297">
        <v>110.4720929247765</v>
      </c>
      <c r="V599" s="346">
        <f>U599/1.09</f>
        <v>101.35054396768486</v>
      </c>
    </row>
    <row r="600" spans="1:22" ht="15.95" customHeight="1" x14ac:dyDescent="0.25">
      <c r="A600" s="345" t="s">
        <v>40</v>
      </c>
      <c r="B600" s="291" t="s">
        <v>289</v>
      </c>
      <c r="C600" s="292">
        <v>594</v>
      </c>
      <c r="D600" s="293" t="s">
        <v>266</v>
      </c>
      <c r="E600" s="293" t="s">
        <v>121</v>
      </c>
      <c r="F600" s="292">
        <v>48</v>
      </c>
      <c r="G600" s="292">
        <v>1981</v>
      </c>
      <c r="H600" s="294">
        <v>34.6</v>
      </c>
      <c r="I600" s="294">
        <v>0</v>
      </c>
      <c r="J600" s="294">
        <v>0</v>
      </c>
      <c r="K600" s="294">
        <v>0</v>
      </c>
      <c r="L600" s="294">
        <v>6.2279999999999998</v>
      </c>
      <c r="M600" s="294">
        <v>28.372</v>
      </c>
      <c r="N600" s="295">
        <v>1712.84</v>
      </c>
      <c r="O600" s="294">
        <v>34.6</v>
      </c>
      <c r="P600" s="295">
        <v>1712.84</v>
      </c>
      <c r="Q600" s="296">
        <v>2.0199999999999999E-2</v>
      </c>
      <c r="R600" s="294">
        <v>118.592</v>
      </c>
      <c r="S600" s="297">
        <v>2.4</v>
      </c>
      <c r="T600" s="297">
        <v>1212</v>
      </c>
      <c r="U600" s="297">
        <v>143.72999999999999</v>
      </c>
      <c r="V600" s="346">
        <f>U600/1.09</f>
        <v>131.8623853211009</v>
      </c>
    </row>
    <row r="601" spans="1:22" ht="15.95" customHeight="1" x14ac:dyDescent="0.25">
      <c r="A601" s="345" t="s">
        <v>40</v>
      </c>
      <c r="B601" s="291" t="s">
        <v>101</v>
      </c>
      <c r="C601" s="292">
        <v>595</v>
      </c>
      <c r="D601" s="300" t="s">
        <v>300</v>
      </c>
      <c r="E601" s="298"/>
      <c r="F601" s="291">
        <v>18</v>
      </c>
      <c r="G601" s="301" t="s">
        <v>53</v>
      </c>
      <c r="H601" s="306">
        <v>20.58</v>
      </c>
      <c r="I601" s="302">
        <v>1.21</v>
      </c>
      <c r="J601" s="302">
        <v>2.59</v>
      </c>
      <c r="K601" s="302">
        <v>0.17</v>
      </c>
      <c r="L601" s="302">
        <v>2.9897999999999998</v>
      </c>
      <c r="M601" s="302">
        <v>13.620200000000001</v>
      </c>
      <c r="N601" s="318">
        <v>811.7</v>
      </c>
      <c r="O601" s="302">
        <v>16.61</v>
      </c>
      <c r="P601" s="318">
        <v>811.7</v>
      </c>
      <c r="Q601" s="304">
        <v>2.0463225329555253E-2</v>
      </c>
      <c r="R601" s="305">
        <v>93.1</v>
      </c>
      <c r="S601" s="306">
        <v>1.9051262781815939</v>
      </c>
      <c r="T601" s="306">
        <v>1227.7935197733152</v>
      </c>
      <c r="U601" s="306">
        <v>114.30757669089564</v>
      </c>
      <c r="V601" s="346">
        <f>U601/1.09</f>
        <v>104.86933641366572</v>
      </c>
    </row>
    <row r="602" spans="1:22" ht="15.95" customHeight="1" x14ac:dyDescent="0.25">
      <c r="A602" s="345" t="s">
        <v>40</v>
      </c>
      <c r="B602" s="291" t="s">
        <v>389</v>
      </c>
      <c r="C602" s="292">
        <v>596</v>
      </c>
      <c r="D602" s="293" t="s">
        <v>522</v>
      </c>
      <c r="E602" s="293" t="s">
        <v>42</v>
      </c>
      <c r="F602" s="292">
        <v>5</v>
      </c>
      <c r="G602" s="292">
        <v>1900</v>
      </c>
      <c r="H602" s="294">
        <v>6.0220000000000002</v>
      </c>
      <c r="I602" s="294">
        <v>0</v>
      </c>
      <c r="J602" s="294">
        <v>0</v>
      </c>
      <c r="K602" s="294">
        <v>0</v>
      </c>
      <c r="L602" s="294">
        <v>0</v>
      </c>
      <c r="M602" s="294">
        <v>6.0220000000000002</v>
      </c>
      <c r="N602" s="295">
        <v>292.95</v>
      </c>
      <c r="O602" s="294">
        <v>6.0220000000000002</v>
      </c>
      <c r="P602" s="295">
        <v>292.95000000499999</v>
      </c>
      <c r="Q602" s="296">
        <v>2.0556408943154868E-2</v>
      </c>
      <c r="R602" s="294">
        <v>92.65</v>
      </c>
      <c r="S602" s="297">
        <v>1.9045512885832987</v>
      </c>
      <c r="T602" s="297">
        <v>1233.3845365892921</v>
      </c>
      <c r="U602" s="297">
        <v>114.27307731499792</v>
      </c>
      <c r="V602" s="346">
        <f>U602/1.09</f>
        <v>104.83768561008982</v>
      </c>
    </row>
    <row r="603" spans="1:22" ht="15.95" customHeight="1" x14ac:dyDescent="0.25">
      <c r="A603" s="347" t="s">
        <v>40</v>
      </c>
      <c r="B603" s="275" t="s">
        <v>151</v>
      </c>
      <c r="C603" s="292">
        <v>597</v>
      </c>
      <c r="D603" s="277" t="s">
        <v>775</v>
      </c>
      <c r="E603" s="278" t="s">
        <v>153</v>
      </c>
      <c r="F603" s="276">
        <v>18</v>
      </c>
      <c r="G603" s="276"/>
      <c r="H603" s="279">
        <v>20.299999999999997</v>
      </c>
      <c r="I603" s="279">
        <v>2.1</v>
      </c>
      <c r="J603" s="279">
        <v>1.9</v>
      </c>
      <c r="K603" s="279">
        <v>0.1</v>
      </c>
      <c r="L603" s="279">
        <v>0</v>
      </c>
      <c r="M603" s="279">
        <v>16.2</v>
      </c>
      <c r="N603" s="280">
        <v>787.7</v>
      </c>
      <c r="O603" s="279">
        <v>16.2</v>
      </c>
      <c r="P603" s="280">
        <v>787.7</v>
      </c>
      <c r="Q603" s="281">
        <v>2.0566205408150309E-2</v>
      </c>
      <c r="R603" s="279">
        <v>137.6</v>
      </c>
      <c r="S603" s="282">
        <v>2.8299098641614826</v>
      </c>
      <c r="T603" s="282">
        <v>1233.9723244890185</v>
      </c>
      <c r="U603" s="282">
        <v>169.79459184968894</v>
      </c>
      <c r="V603" s="346">
        <f>U603/1.09</f>
        <v>155.7748549079715</v>
      </c>
    </row>
    <row r="604" spans="1:22" ht="15.95" customHeight="1" x14ac:dyDescent="0.25">
      <c r="A604" s="347" t="s">
        <v>40</v>
      </c>
      <c r="B604" s="275" t="s">
        <v>151</v>
      </c>
      <c r="C604" s="292">
        <v>598</v>
      </c>
      <c r="D604" s="277" t="s">
        <v>249</v>
      </c>
      <c r="E604" s="278" t="s">
        <v>153</v>
      </c>
      <c r="F604" s="276">
        <v>12</v>
      </c>
      <c r="G604" s="276">
        <v>1959</v>
      </c>
      <c r="H604" s="279">
        <v>16.100000000000001</v>
      </c>
      <c r="I604" s="279">
        <v>0.9</v>
      </c>
      <c r="J604" s="279">
        <v>2.4</v>
      </c>
      <c r="K604" s="279">
        <v>-0.2</v>
      </c>
      <c r="L604" s="279">
        <v>0</v>
      </c>
      <c r="M604" s="279">
        <v>13</v>
      </c>
      <c r="N604" s="280">
        <v>604.87</v>
      </c>
      <c r="O604" s="279">
        <v>13</v>
      </c>
      <c r="P604" s="280">
        <v>604.9</v>
      </c>
      <c r="Q604" s="281">
        <v>2.1491155562902958E-2</v>
      </c>
      <c r="R604" s="279">
        <v>137.6</v>
      </c>
      <c r="S604" s="282">
        <v>2.9571830054554469</v>
      </c>
      <c r="T604" s="282">
        <v>1289.4693337741776</v>
      </c>
      <c r="U604" s="282">
        <v>177.43098032732684</v>
      </c>
      <c r="V604" s="346">
        <f>U604/1.09</f>
        <v>162.78071589663011</v>
      </c>
    </row>
    <row r="605" spans="1:22" ht="15.95" customHeight="1" x14ac:dyDescent="0.25">
      <c r="A605" s="345" t="s">
        <v>40</v>
      </c>
      <c r="B605" s="291" t="s">
        <v>389</v>
      </c>
      <c r="C605" s="292">
        <v>599</v>
      </c>
      <c r="D605" s="293" t="s">
        <v>728</v>
      </c>
      <c r="E605" s="293" t="s">
        <v>42</v>
      </c>
      <c r="F605" s="292">
        <v>16</v>
      </c>
      <c r="G605" s="292">
        <v>1992</v>
      </c>
      <c r="H605" s="294">
        <v>23.145735999999999</v>
      </c>
      <c r="I605" s="294">
        <v>1.086228</v>
      </c>
      <c r="J605" s="294">
        <v>2.3895300000000002</v>
      </c>
      <c r="K605" s="294">
        <v>0</v>
      </c>
      <c r="L605" s="294">
        <v>0</v>
      </c>
      <c r="M605" s="294">
        <v>19.669978</v>
      </c>
      <c r="N605" s="295">
        <v>910.78</v>
      </c>
      <c r="O605" s="294">
        <v>19.669978</v>
      </c>
      <c r="P605" s="295">
        <v>910.78000001620001</v>
      </c>
      <c r="Q605" s="296">
        <v>2.1596848854443587E-2</v>
      </c>
      <c r="R605" s="294">
        <v>92.65</v>
      </c>
      <c r="S605" s="297">
        <v>2.0009480463641984</v>
      </c>
      <c r="T605" s="297">
        <v>1295.8109312666152</v>
      </c>
      <c r="U605" s="297">
        <v>120.05688278185191</v>
      </c>
      <c r="V605" s="346">
        <f>U605/1.09</f>
        <v>110.1439291576623</v>
      </c>
    </row>
    <row r="606" spans="1:22" ht="15.95" customHeight="1" x14ac:dyDescent="0.25">
      <c r="A606" s="347" t="s">
        <v>40</v>
      </c>
      <c r="B606" s="275" t="s">
        <v>151</v>
      </c>
      <c r="C606" s="292">
        <v>600</v>
      </c>
      <c r="D606" s="277" t="s">
        <v>275</v>
      </c>
      <c r="E606" s="278" t="s">
        <v>153</v>
      </c>
      <c r="F606" s="276">
        <v>10</v>
      </c>
      <c r="G606" s="276">
        <v>1971</v>
      </c>
      <c r="H606" s="279">
        <v>17.099999999999998</v>
      </c>
      <c r="I606" s="279">
        <v>1</v>
      </c>
      <c r="J606" s="279">
        <v>2.1</v>
      </c>
      <c r="K606" s="279">
        <v>-0.2</v>
      </c>
      <c r="L606" s="279">
        <v>0</v>
      </c>
      <c r="M606" s="279">
        <v>14.2</v>
      </c>
      <c r="N606" s="280">
        <v>649.29999999999995</v>
      </c>
      <c r="O606" s="279">
        <v>14.2</v>
      </c>
      <c r="P606" s="280">
        <v>649.29999999999995</v>
      </c>
      <c r="Q606" s="281">
        <v>2.1869705837055289E-2</v>
      </c>
      <c r="R606" s="279">
        <v>137.6</v>
      </c>
      <c r="S606" s="282">
        <v>3.0092715231788079</v>
      </c>
      <c r="T606" s="282">
        <v>1312.1823502233174</v>
      </c>
      <c r="U606" s="282">
        <v>180.55629139072846</v>
      </c>
      <c r="V606" s="346">
        <f>U606/1.09</f>
        <v>165.64797375296189</v>
      </c>
    </row>
    <row r="607" spans="1:22" ht="15.95" customHeight="1" x14ac:dyDescent="0.25">
      <c r="A607" s="345" t="s">
        <v>40</v>
      </c>
      <c r="B607" s="291" t="s">
        <v>389</v>
      </c>
      <c r="C607" s="292">
        <v>601</v>
      </c>
      <c r="D607" s="293" t="s">
        <v>385</v>
      </c>
      <c r="E607" s="293" t="s">
        <v>42</v>
      </c>
      <c r="F607" s="292">
        <v>13</v>
      </c>
      <c r="G607" s="292">
        <v>1980</v>
      </c>
      <c r="H607" s="294">
        <v>20.442011999999998</v>
      </c>
      <c r="I607" s="294">
        <v>0.61434200000000005</v>
      </c>
      <c r="J607" s="294">
        <v>1.306208</v>
      </c>
      <c r="K607" s="294">
        <v>0</v>
      </c>
      <c r="L607" s="294">
        <v>0</v>
      </c>
      <c r="M607" s="294">
        <v>18.521462</v>
      </c>
      <c r="N607" s="295">
        <v>1304.0999999999999</v>
      </c>
      <c r="O607" s="294">
        <v>12.060461999999999</v>
      </c>
      <c r="P607" s="295">
        <v>550.26000001360001</v>
      </c>
      <c r="Q607" s="296">
        <v>2.1917751607788895E-2</v>
      </c>
      <c r="R607" s="294">
        <v>92.65</v>
      </c>
      <c r="S607" s="297">
        <v>2.0306796864616414</v>
      </c>
      <c r="T607" s="297">
        <v>1315.0650964673337</v>
      </c>
      <c r="U607" s="297">
        <v>121.84078118769848</v>
      </c>
      <c r="V607" s="346">
        <f>U607/1.09</f>
        <v>111.78053319972337</v>
      </c>
    </row>
    <row r="608" spans="1:22" ht="15.95" customHeight="1" x14ac:dyDescent="0.25">
      <c r="A608" s="345" t="s">
        <v>40</v>
      </c>
      <c r="B608" s="291" t="s">
        <v>389</v>
      </c>
      <c r="C608" s="292">
        <v>602</v>
      </c>
      <c r="D608" s="293" t="s">
        <v>382</v>
      </c>
      <c r="E608" s="293" t="s">
        <v>42</v>
      </c>
      <c r="F608" s="292">
        <v>15</v>
      </c>
      <c r="G608" s="292">
        <v>1996</v>
      </c>
      <c r="H608" s="294">
        <v>23.304957999999999</v>
      </c>
      <c r="I608" s="294">
        <v>1.908955</v>
      </c>
      <c r="J608" s="294">
        <v>2.1273300000000002</v>
      </c>
      <c r="K608" s="294">
        <v>0</v>
      </c>
      <c r="L608" s="294">
        <v>0</v>
      </c>
      <c r="M608" s="294">
        <v>19.268673</v>
      </c>
      <c r="N608" s="295">
        <v>876.13</v>
      </c>
      <c r="O608" s="294">
        <v>19.268673</v>
      </c>
      <c r="P608" s="295">
        <v>876.13000001499995</v>
      </c>
      <c r="Q608" s="296">
        <v>2.1992938262210066E-2</v>
      </c>
      <c r="R608" s="294">
        <v>92.65</v>
      </c>
      <c r="S608" s="297">
        <v>2.0376457299937627</v>
      </c>
      <c r="T608" s="297">
        <v>1319.576295732604</v>
      </c>
      <c r="U608" s="297">
        <v>122.25874379962576</v>
      </c>
      <c r="V608" s="346">
        <f>U608/1.09</f>
        <v>112.16398513727134</v>
      </c>
    </row>
    <row r="609" spans="1:22" ht="15.95" customHeight="1" x14ac:dyDescent="0.25">
      <c r="A609" s="347" t="s">
        <v>40</v>
      </c>
      <c r="B609" s="275" t="s">
        <v>151</v>
      </c>
      <c r="C609" s="292">
        <v>603</v>
      </c>
      <c r="D609" s="277" t="s">
        <v>155</v>
      </c>
      <c r="E609" s="278" t="s">
        <v>153</v>
      </c>
      <c r="F609" s="276">
        <v>7</v>
      </c>
      <c r="G609" s="276"/>
      <c r="H609" s="279">
        <v>5.0999999999999996</v>
      </c>
      <c r="I609" s="279">
        <v>0</v>
      </c>
      <c r="J609" s="279">
        <v>0</v>
      </c>
      <c r="K609" s="279">
        <v>0</v>
      </c>
      <c r="L609" s="279">
        <v>0</v>
      </c>
      <c r="M609" s="279">
        <v>5.0999999999999996</v>
      </c>
      <c r="N609" s="280">
        <v>231.73</v>
      </c>
      <c r="O609" s="279">
        <v>5.0999999999999996</v>
      </c>
      <c r="P609" s="280">
        <v>231.73</v>
      </c>
      <c r="Q609" s="281">
        <v>2.2008371812022611E-2</v>
      </c>
      <c r="R609" s="279">
        <v>137.6</v>
      </c>
      <c r="S609" s="282">
        <v>3.0283519613343111</v>
      </c>
      <c r="T609" s="282">
        <v>1320.5023087213567</v>
      </c>
      <c r="U609" s="282">
        <v>181.70111768005867</v>
      </c>
      <c r="V609" s="346">
        <f>U609/1.09</f>
        <v>166.69827310097125</v>
      </c>
    </row>
    <row r="610" spans="1:22" ht="15.95" customHeight="1" x14ac:dyDescent="0.25">
      <c r="A610" s="347" t="s">
        <v>40</v>
      </c>
      <c r="B610" s="275" t="s">
        <v>456</v>
      </c>
      <c r="C610" s="292">
        <v>604</v>
      </c>
      <c r="D610" s="298" t="s">
        <v>464</v>
      </c>
      <c r="E610" s="278" t="s">
        <v>121</v>
      </c>
      <c r="F610" s="276">
        <v>8</v>
      </c>
      <c r="G610" s="276">
        <v>1986</v>
      </c>
      <c r="H610" s="279">
        <v>9.0500000000000007</v>
      </c>
      <c r="I610" s="279"/>
      <c r="J610" s="279"/>
      <c r="K610" s="279"/>
      <c r="L610" s="279"/>
      <c r="M610" s="279"/>
      <c r="N610" s="280"/>
      <c r="O610" s="279">
        <v>9.0500000000000007</v>
      </c>
      <c r="P610" s="280">
        <v>408.57</v>
      </c>
      <c r="Q610" s="281">
        <v>2.2150427099395454E-2</v>
      </c>
      <c r="R610" s="279">
        <v>130.255</v>
      </c>
      <c r="S610" s="282">
        <v>2.8852038818317549</v>
      </c>
      <c r="T610" s="282">
        <v>1329.0256259637272</v>
      </c>
      <c r="U610" s="282">
        <v>173.11223290990529</v>
      </c>
      <c r="V610" s="346">
        <f>U610/1.09</f>
        <v>158.81856230266538</v>
      </c>
    </row>
    <row r="611" spans="1:22" ht="15.95" customHeight="1" x14ac:dyDescent="0.25">
      <c r="A611" s="347" t="s">
        <v>40</v>
      </c>
      <c r="B611" s="275" t="s">
        <v>243</v>
      </c>
      <c r="C611" s="292">
        <v>605</v>
      </c>
      <c r="D611" s="277" t="s">
        <v>446</v>
      </c>
      <c r="E611" s="278" t="s">
        <v>42</v>
      </c>
      <c r="F611" s="276">
        <v>20</v>
      </c>
      <c r="G611" s="276">
        <v>1984</v>
      </c>
      <c r="H611" s="279">
        <v>26.422999999999998</v>
      </c>
      <c r="I611" s="279">
        <v>0.96099999999999997</v>
      </c>
      <c r="J611" s="279">
        <v>2.5419999999999998</v>
      </c>
      <c r="K611" s="279">
        <v>0.26300000000000001</v>
      </c>
      <c r="L611" s="279">
        <v>0</v>
      </c>
      <c r="M611" s="279">
        <v>22.657</v>
      </c>
      <c r="N611" s="280">
        <v>1021.16</v>
      </c>
      <c r="O611" s="279">
        <v>22.657</v>
      </c>
      <c r="P611" s="280">
        <v>1021.16</v>
      </c>
      <c r="Q611" s="281">
        <v>2.2187512240980846E-2</v>
      </c>
      <c r="R611" s="279">
        <v>122</v>
      </c>
      <c r="S611" s="282">
        <v>2.7068764933996632</v>
      </c>
      <c r="T611" s="282">
        <v>1331.2507344588507</v>
      </c>
      <c r="U611" s="282">
        <v>162.41258960397977</v>
      </c>
      <c r="V611" s="346">
        <f>U611/1.09</f>
        <v>149.00237578346767</v>
      </c>
    </row>
    <row r="612" spans="1:22" ht="15.95" customHeight="1" x14ac:dyDescent="0.25">
      <c r="A612" s="347" t="s">
        <v>40</v>
      </c>
      <c r="B612" s="275" t="s">
        <v>131</v>
      </c>
      <c r="C612" s="292">
        <v>606</v>
      </c>
      <c r="D612" s="319" t="s">
        <v>181</v>
      </c>
      <c r="E612" s="320" t="s">
        <v>42</v>
      </c>
      <c r="F612" s="321">
        <v>8</v>
      </c>
      <c r="G612" s="321">
        <v>1928</v>
      </c>
      <c r="H612" s="279">
        <v>10.037000000000001</v>
      </c>
      <c r="I612" s="279">
        <v>0.153</v>
      </c>
      <c r="J612" s="279">
        <v>0</v>
      </c>
      <c r="K612" s="279">
        <v>-5.0999999999999997E-2</v>
      </c>
      <c r="L612" s="279">
        <v>0</v>
      </c>
      <c r="M612" s="279">
        <v>9.9350000000000005</v>
      </c>
      <c r="N612" s="322">
        <v>443.05</v>
      </c>
      <c r="O612" s="279">
        <v>9.9350000000000005</v>
      </c>
      <c r="P612" s="322">
        <v>443.05</v>
      </c>
      <c r="Q612" s="281">
        <v>2.2424105631418577E-2</v>
      </c>
      <c r="R612" s="279">
        <v>110</v>
      </c>
      <c r="S612" s="282">
        <v>2.4666516194560435</v>
      </c>
      <c r="T612" s="282">
        <v>1345.4463378851146</v>
      </c>
      <c r="U612" s="282">
        <v>147.99909716736261</v>
      </c>
      <c r="V612" s="346">
        <f>U612/1.09</f>
        <v>135.77898822693817</v>
      </c>
    </row>
    <row r="613" spans="1:22" ht="15.95" customHeight="1" x14ac:dyDescent="0.25">
      <c r="A613" s="347" t="s">
        <v>40</v>
      </c>
      <c r="B613" s="275" t="s">
        <v>151</v>
      </c>
      <c r="C613" s="292">
        <v>607</v>
      </c>
      <c r="D613" s="277" t="s">
        <v>295</v>
      </c>
      <c r="E613" s="278" t="s">
        <v>153</v>
      </c>
      <c r="F613" s="276">
        <v>12</v>
      </c>
      <c r="G613" s="276"/>
      <c r="H613" s="279">
        <v>18.7</v>
      </c>
      <c r="I613" s="279">
        <v>0.6</v>
      </c>
      <c r="J613" s="279">
        <v>2.4</v>
      </c>
      <c r="K613" s="279">
        <v>1</v>
      </c>
      <c r="L613" s="279">
        <v>0</v>
      </c>
      <c r="M613" s="279">
        <v>14.7</v>
      </c>
      <c r="N613" s="280">
        <v>653.5</v>
      </c>
      <c r="O613" s="279">
        <v>14.7</v>
      </c>
      <c r="P613" s="280">
        <v>653.5</v>
      </c>
      <c r="Q613" s="281">
        <v>2.2494261667941849E-2</v>
      </c>
      <c r="R613" s="279">
        <v>137.6</v>
      </c>
      <c r="S613" s="282">
        <v>3.0952104055087983</v>
      </c>
      <c r="T613" s="282">
        <v>1349.655700076511</v>
      </c>
      <c r="U613" s="282">
        <v>185.71262433052792</v>
      </c>
      <c r="V613" s="346">
        <f>U613/1.09</f>
        <v>170.37855443167697</v>
      </c>
    </row>
    <row r="614" spans="1:22" ht="15.95" customHeight="1" x14ac:dyDescent="0.25">
      <c r="A614" s="345" t="s">
        <v>40</v>
      </c>
      <c r="B614" s="291" t="s">
        <v>567</v>
      </c>
      <c r="C614" s="292">
        <v>608</v>
      </c>
      <c r="D614" s="293" t="s">
        <v>585</v>
      </c>
      <c r="E614" s="293"/>
      <c r="F614" s="292">
        <v>37</v>
      </c>
      <c r="G614" s="292">
        <v>1993</v>
      </c>
      <c r="H614" s="294">
        <v>50.25</v>
      </c>
      <c r="I614" s="294">
        <v>2.327</v>
      </c>
      <c r="J614" s="294">
        <v>6.5289999999999999</v>
      </c>
      <c r="K614" s="294">
        <v>-0.15</v>
      </c>
      <c r="L614" s="294">
        <v>0</v>
      </c>
      <c r="M614" s="294">
        <v>41.543999999999997</v>
      </c>
      <c r="N614" s="295">
        <v>1831.12</v>
      </c>
      <c r="O614" s="294">
        <v>41.543999999999997</v>
      </c>
      <c r="P614" s="295">
        <v>1831.12</v>
      </c>
      <c r="Q614" s="296">
        <v>2.2686999999999999E-2</v>
      </c>
      <c r="R614" s="294">
        <v>143.553</v>
      </c>
      <c r="S614" s="297">
        <v>3.26</v>
      </c>
      <c r="T614" s="297">
        <v>1361.22</v>
      </c>
      <c r="U614" s="297">
        <v>195.41</v>
      </c>
      <c r="V614" s="346">
        <f>U614/1.09</f>
        <v>179.27522935779814</v>
      </c>
    </row>
    <row r="615" spans="1:22" ht="15.95" customHeight="1" x14ac:dyDescent="0.25">
      <c r="A615" s="345" t="s">
        <v>40</v>
      </c>
      <c r="B615" s="291" t="s">
        <v>101</v>
      </c>
      <c r="C615" s="292">
        <v>609</v>
      </c>
      <c r="D615" s="300" t="s">
        <v>149</v>
      </c>
      <c r="E615" s="298"/>
      <c r="F615" s="291">
        <v>6</v>
      </c>
      <c r="G615" s="338" t="s">
        <v>53</v>
      </c>
      <c r="H615" s="302">
        <v>8.5499999999999989</v>
      </c>
      <c r="I615" s="302">
        <v>0.57999999999999996</v>
      </c>
      <c r="J615" s="302">
        <v>0.89</v>
      </c>
      <c r="K615" s="302"/>
      <c r="L615" s="302">
        <v>1.2744</v>
      </c>
      <c r="M615" s="302">
        <v>5.8056000000000001</v>
      </c>
      <c r="N615" s="342">
        <v>311.04000000000002</v>
      </c>
      <c r="O615" s="302">
        <v>7.08</v>
      </c>
      <c r="P615" s="342">
        <v>311.04000000000002</v>
      </c>
      <c r="Q615" s="304">
        <v>2.2762345679012343E-2</v>
      </c>
      <c r="R615" s="305">
        <v>93.1</v>
      </c>
      <c r="S615" s="306">
        <v>2.1191743827160492</v>
      </c>
      <c r="T615" s="306">
        <v>1365.7407407407404</v>
      </c>
      <c r="U615" s="306">
        <v>127.15046296296292</v>
      </c>
      <c r="V615" s="346">
        <f>U615/1.09</f>
        <v>116.65180088345221</v>
      </c>
    </row>
    <row r="616" spans="1:22" ht="15.95" customHeight="1" x14ac:dyDescent="0.25">
      <c r="A616" s="345" t="s">
        <v>40</v>
      </c>
      <c r="B616" s="291" t="s">
        <v>389</v>
      </c>
      <c r="C616" s="292">
        <v>610</v>
      </c>
      <c r="D616" s="293" t="s">
        <v>386</v>
      </c>
      <c r="E616" s="293" t="s">
        <v>42</v>
      </c>
      <c r="F616" s="292">
        <v>7</v>
      </c>
      <c r="G616" s="292">
        <v>1977</v>
      </c>
      <c r="H616" s="294">
        <v>9.3154229999999991</v>
      </c>
      <c r="I616" s="294">
        <v>0.45062600000000003</v>
      </c>
      <c r="J616" s="294">
        <v>0.74047200000000002</v>
      </c>
      <c r="K616" s="294">
        <v>0</v>
      </c>
      <c r="L616" s="294">
        <v>0</v>
      </c>
      <c r="M616" s="294">
        <v>8.1243249999999989</v>
      </c>
      <c r="N616" s="295">
        <v>356.56</v>
      </c>
      <c r="O616" s="294">
        <v>6.9709329999999996</v>
      </c>
      <c r="P616" s="295">
        <v>305.9400000073</v>
      </c>
      <c r="Q616" s="296">
        <v>2.2785294501646292E-2</v>
      </c>
      <c r="R616" s="294">
        <v>92.65</v>
      </c>
      <c r="S616" s="297">
        <v>2.1110575355775292</v>
      </c>
      <c r="T616" s="297">
        <v>1367.1176700987776</v>
      </c>
      <c r="U616" s="297">
        <v>126.66345213465176</v>
      </c>
      <c r="V616" s="346">
        <f>U616/1.09</f>
        <v>116.20500195839611</v>
      </c>
    </row>
    <row r="617" spans="1:22" ht="15.95" customHeight="1" x14ac:dyDescent="0.25">
      <c r="A617" s="347" t="s">
        <v>40</v>
      </c>
      <c r="B617" s="275" t="s">
        <v>164</v>
      </c>
      <c r="C617" s="292">
        <v>611</v>
      </c>
      <c r="D617" s="298" t="s">
        <v>448</v>
      </c>
      <c r="E617" s="278" t="s">
        <v>42</v>
      </c>
      <c r="F617" s="276">
        <v>32</v>
      </c>
      <c r="G617" s="276">
        <v>1987</v>
      </c>
      <c r="H617" s="279">
        <v>24.006</v>
      </c>
      <c r="I617" s="279">
        <v>1.7929999999999999</v>
      </c>
      <c r="J617" s="279">
        <v>0.35099999999999998</v>
      </c>
      <c r="K617" s="279">
        <v>0.19600000000000001</v>
      </c>
      <c r="L617" s="279">
        <v>0</v>
      </c>
      <c r="M617" s="279">
        <v>21.666</v>
      </c>
      <c r="N617" s="280">
        <v>945.13</v>
      </c>
      <c r="O617" s="279">
        <v>21.666</v>
      </c>
      <c r="P617" s="280">
        <v>945.13</v>
      </c>
      <c r="Q617" s="281">
        <v>2.2923830584152444E-2</v>
      </c>
      <c r="R617" s="279">
        <v>123.5</v>
      </c>
      <c r="S617" s="282">
        <v>2.8310930771428269</v>
      </c>
      <c r="T617" s="282">
        <v>1375.4298350491467</v>
      </c>
      <c r="U617" s="282">
        <v>169.86558462856962</v>
      </c>
      <c r="V617" s="346">
        <f>U617/1.09</f>
        <v>155.83998589777028</v>
      </c>
    </row>
    <row r="618" spans="1:22" ht="15.95" customHeight="1" x14ac:dyDescent="0.25">
      <c r="A618" s="345" t="s">
        <v>40</v>
      </c>
      <c r="B618" s="291" t="s">
        <v>101</v>
      </c>
      <c r="C618" s="292">
        <v>612</v>
      </c>
      <c r="D618" s="300" t="s">
        <v>148</v>
      </c>
      <c r="E618" s="298"/>
      <c r="F618" s="291">
        <v>4</v>
      </c>
      <c r="G618" s="301" t="s">
        <v>53</v>
      </c>
      <c r="H618" s="302">
        <v>6.56</v>
      </c>
      <c r="I618" s="302">
        <v>0.31</v>
      </c>
      <c r="J618" s="302">
        <v>1.29</v>
      </c>
      <c r="K618" s="302"/>
      <c r="L618" s="302">
        <v>0.89279999999999993</v>
      </c>
      <c r="M618" s="302">
        <v>4.0671999999999997</v>
      </c>
      <c r="N618" s="303">
        <v>215.91</v>
      </c>
      <c r="O618" s="302">
        <v>4.96</v>
      </c>
      <c r="P618" s="303">
        <v>215.91</v>
      </c>
      <c r="Q618" s="304">
        <v>2.2972534852484832E-2</v>
      </c>
      <c r="R618" s="305">
        <v>93.1</v>
      </c>
      <c r="S618" s="306">
        <v>2.1387429947663379</v>
      </c>
      <c r="T618" s="306">
        <v>1378.3520911490898</v>
      </c>
      <c r="U618" s="306">
        <v>128.32457968598024</v>
      </c>
      <c r="V618" s="346">
        <f>U618/1.09</f>
        <v>117.72897218897269</v>
      </c>
    </row>
    <row r="619" spans="1:22" ht="15.95" customHeight="1" x14ac:dyDescent="0.25">
      <c r="A619" s="347" t="s">
        <v>40</v>
      </c>
      <c r="B619" s="275" t="s">
        <v>164</v>
      </c>
      <c r="C619" s="292">
        <v>613</v>
      </c>
      <c r="D619" s="277" t="s">
        <v>447</v>
      </c>
      <c r="E619" s="278" t="s">
        <v>42</v>
      </c>
      <c r="F619" s="276">
        <v>32</v>
      </c>
      <c r="G619" s="276">
        <v>1962</v>
      </c>
      <c r="H619" s="279">
        <v>32.17</v>
      </c>
      <c r="I619" s="279">
        <v>0</v>
      </c>
      <c r="J619" s="279">
        <v>0</v>
      </c>
      <c r="K619" s="279">
        <v>0</v>
      </c>
      <c r="L619" s="279">
        <v>0</v>
      </c>
      <c r="M619" s="279">
        <v>32.17</v>
      </c>
      <c r="N619" s="280">
        <v>1381.46</v>
      </c>
      <c r="O619" s="279">
        <v>32.17</v>
      </c>
      <c r="P619" s="280">
        <v>1381.46</v>
      </c>
      <c r="Q619" s="281">
        <v>2.3286957277083666E-2</v>
      </c>
      <c r="R619" s="279">
        <v>123.5</v>
      </c>
      <c r="S619" s="282">
        <v>2.8759392237198327</v>
      </c>
      <c r="T619" s="282">
        <v>1397.2174366250199</v>
      </c>
      <c r="U619" s="282">
        <v>172.55635342318996</v>
      </c>
      <c r="V619" s="346">
        <f>U619/1.09</f>
        <v>158.30858112219261</v>
      </c>
    </row>
    <row r="620" spans="1:22" ht="15.95" customHeight="1" x14ac:dyDescent="0.25">
      <c r="A620" s="348" t="s">
        <v>40</v>
      </c>
      <c r="B620" s="307" t="s">
        <v>31</v>
      </c>
      <c r="C620" s="292">
        <v>614</v>
      </c>
      <c r="D620" s="309" t="s">
        <v>92</v>
      </c>
      <c r="E620" s="309"/>
      <c r="F620" s="308">
        <v>6</v>
      </c>
      <c r="G620" s="308">
        <v>1959</v>
      </c>
      <c r="H620" s="310">
        <v>9.4550000000000001</v>
      </c>
      <c r="I620" s="310">
        <v>1.0284469999999999</v>
      </c>
      <c r="J620" s="310">
        <v>1.160342</v>
      </c>
      <c r="K620" s="310">
        <v>-8.4460000000000004E-3</v>
      </c>
      <c r="L620" s="310">
        <v>0</v>
      </c>
      <c r="M620" s="310">
        <v>7.2746579999999996</v>
      </c>
      <c r="N620" s="311">
        <v>310.93</v>
      </c>
      <c r="O620" s="310">
        <v>7.2746579999999996</v>
      </c>
      <c r="P620" s="311">
        <v>310.93</v>
      </c>
      <c r="Q620" s="312">
        <v>2.3396449361592641E-2</v>
      </c>
      <c r="R620" s="310">
        <v>78.7</v>
      </c>
      <c r="S620" s="310">
        <v>1.8413005647573408</v>
      </c>
      <c r="T620" s="310">
        <v>1403.7869616955586</v>
      </c>
      <c r="U620" s="310">
        <v>110.47803388544047</v>
      </c>
      <c r="V620" s="346">
        <v>110.47803388544047</v>
      </c>
    </row>
    <row r="621" spans="1:22" ht="15.95" customHeight="1" x14ac:dyDescent="0.25">
      <c r="A621" s="345" t="s">
        <v>40</v>
      </c>
      <c r="B621" s="291" t="s">
        <v>162</v>
      </c>
      <c r="C621" s="292">
        <v>615</v>
      </c>
      <c r="D621" s="293" t="s">
        <v>608</v>
      </c>
      <c r="E621" s="293" t="s">
        <v>42</v>
      </c>
      <c r="F621" s="292">
        <v>25</v>
      </c>
      <c r="G621" s="292">
        <v>1988</v>
      </c>
      <c r="H621" s="294">
        <v>38.298999999999999</v>
      </c>
      <c r="I621" s="294">
        <v>2.3610000000000002</v>
      </c>
      <c r="J621" s="294">
        <v>4.5609999999999999</v>
      </c>
      <c r="K621" s="294">
        <v>-0.27</v>
      </c>
      <c r="L621" s="294"/>
      <c r="M621" s="294">
        <v>31.646999999999998</v>
      </c>
      <c r="N621" s="295">
        <v>1351.97</v>
      </c>
      <c r="O621" s="294">
        <v>31.646999999999998</v>
      </c>
      <c r="P621" s="295">
        <v>1351.97</v>
      </c>
      <c r="Q621" s="296">
        <v>2.340806378839767E-2</v>
      </c>
      <c r="R621" s="294">
        <v>139.30000000000001</v>
      </c>
      <c r="S621" s="297">
        <v>3.2607432857237955</v>
      </c>
      <c r="T621" s="297">
        <v>1404.4838273038602</v>
      </c>
      <c r="U621" s="297">
        <v>195.64459714342772</v>
      </c>
      <c r="V621" s="346">
        <f>U621/1.09</f>
        <v>179.4904560948878</v>
      </c>
    </row>
    <row r="622" spans="1:22" ht="15.95" customHeight="1" x14ac:dyDescent="0.25">
      <c r="A622" s="347" t="s">
        <v>40</v>
      </c>
      <c r="B622" s="275" t="s">
        <v>164</v>
      </c>
      <c r="C622" s="292">
        <v>616</v>
      </c>
      <c r="D622" s="298" t="s">
        <v>310</v>
      </c>
      <c r="E622" s="278" t="s">
        <v>42</v>
      </c>
      <c r="F622" s="276">
        <v>18</v>
      </c>
      <c r="G622" s="276">
        <v>1961</v>
      </c>
      <c r="H622" s="279">
        <v>17.021000000000001</v>
      </c>
      <c r="I622" s="279">
        <v>0</v>
      </c>
      <c r="J622" s="279">
        <v>0</v>
      </c>
      <c r="K622" s="279">
        <v>0</v>
      </c>
      <c r="L622" s="279">
        <v>1.702</v>
      </c>
      <c r="M622" s="279">
        <v>15.319000000000001</v>
      </c>
      <c r="N622" s="280">
        <v>725.68</v>
      </c>
      <c r="O622" s="279">
        <v>17.021000000000001</v>
      </c>
      <c r="P622" s="280">
        <v>725.68</v>
      </c>
      <c r="Q622" s="281">
        <v>2.3455241979936061E-2</v>
      </c>
      <c r="R622" s="279">
        <v>123.5</v>
      </c>
      <c r="S622" s="282">
        <v>2.8967223845221035</v>
      </c>
      <c r="T622" s="282">
        <v>1407.3145187961638</v>
      </c>
      <c r="U622" s="282">
        <v>173.80334307132622</v>
      </c>
      <c r="V622" s="346">
        <f>U622/1.09</f>
        <v>159.45260832231762</v>
      </c>
    </row>
    <row r="623" spans="1:22" ht="15.95" customHeight="1" x14ac:dyDescent="0.25">
      <c r="A623" s="345" t="s">
        <v>40</v>
      </c>
      <c r="B623" s="291" t="s">
        <v>389</v>
      </c>
      <c r="C623" s="292">
        <v>617</v>
      </c>
      <c r="D623" s="293" t="s">
        <v>525</v>
      </c>
      <c r="E623" s="293" t="s">
        <v>42</v>
      </c>
      <c r="F623" s="292">
        <v>5</v>
      </c>
      <c r="G623" s="292">
        <v>1924</v>
      </c>
      <c r="H623" s="294">
        <v>5.7969999999999997</v>
      </c>
      <c r="I623" s="294">
        <v>0.22292500000000001</v>
      </c>
      <c r="J623" s="294">
        <v>0</v>
      </c>
      <c r="K623" s="294">
        <v>0</v>
      </c>
      <c r="L623" s="294">
        <v>0</v>
      </c>
      <c r="M623" s="294">
        <v>5.5740749999999997</v>
      </c>
      <c r="N623" s="295">
        <v>237.15</v>
      </c>
      <c r="O623" s="294">
        <v>5.5740749999999997</v>
      </c>
      <c r="P623" s="295">
        <v>237.15000000500001</v>
      </c>
      <c r="Q623" s="296">
        <v>2.3504427576987043E-2</v>
      </c>
      <c r="R623" s="294">
        <v>92.65</v>
      </c>
      <c r="S623" s="297">
        <v>2.1776852150078496</v>
      </c>
      <c r="T623" s="297">
        <v>1410.2656546192225</v>
      </c>
      <c r="U623" s="297">
        <v>130.66111290047095</v>
      </c>
      <c r="V623" s="346">
        <f>U623/1.09</f>
        <v>119.87258064263389</v>
      </c>
    </row>
    <row r="624" spans="1:22" ht="15.95" customHeight="1" x14ac:dyDescent="0.25">
      <c r="A624" s="345" t="s">
        <v>40</v>
      </c>
      <c r="B624" s="291" t="s">
        <v>162</v>
      </c>
      <c r="C624" s="292">
        <v>618</v>
      </c>
      <c r="D624" s="293" t="s">
        <v>614</v>
      </c>
      <c r="E624" s="293" t="s">
        <v>42</v>
      </c>
      <c r="F624" s="292">
        <v>60</v>
      </c>
      <c r="G624" s="292">
        <v>1986</v>
      </c>
      <c r="H624" s="294">
        <v>69.036000000000001</v>
      </c>
      <c r="I624" s="294">
        <v>4.22</v>
      </c>
      <c r="J624" s="294">
        <v>9.3000000000000007</v>
      </c>
      <c r="K624" s="294">
        <v>-0.29299999999999998</v>
      </c>
      <c r="L624" s="294"/>
      <c r="M624" s="294">
        <v>55.808999999999997</v>
      </c>
      <c r="N624" s="295">
        <v>2367.6</v>
      </c>
      <c r="O624" s="294">
        <v>55.808999999999997</v>
      </c>
      <c r="P624" s="295">
        <v>2367.6</v>
      </c>
      <c r="Q624" s="296">
        <v>2.3571971616827166E-2</v>
      </c>
      <c r="R624" s="294">
        <v>139.30000000000001</v>
      </c>
      <c r="S624" s="297">
        <v>3.2835756462240244</v>
      </c>
      <c r="T624" s="297">
        <v>1414.31829700963</v>
      </c>
      <c r="U624" s="297">
        <v>197.01453877344147</v>
      </c>
      <c r="V624" s="346">
        <f>U624/1.09</f>
        <v>180.74728327838665</v>
      </c>
    </row>
    <row r="625" spans="1:22" ht="15.95" customHeight="1" x14ac:dyDescent="0.25">
      <c r="A625" s="345" t="s">
        <v>40</v>
      </c>
      <c r="B625" s="291" t="s">
        <v>389</v>
      </c>
      <c r="C625" s="292">
        <v>619</v>
      </c>
      <c r="D625" s="293" t="s">
        <v>384</v>
      </c>
      <c r="E625" s="293" t="s">
        <v>42</v>
      </c>
      <c r="F625" s="292">
        <v>2</v>
      </c>
      <c r="G625" s="292">
        <v>1911</v>
      </c>
      <c r="H625" s="294">
        <v>6.0742250000000002</v>
      </c>
      <c r="I625" s="294">
        <v>0.58919999999999995</v>
      </c>
      <c r="J625" s="294">
        <v>-0.10754900000000001</v>
      </c>
      <c r="K625" s="294">
        <v>0</v>
      </c>
      <c r="L625" s="294">
        <v>0</v>
      </c>
      <c r="M625" s="294">
        <v>5.5925740000000008</v>
      </c>
      <c r="N625" s="295">
        <v>236.38</v>
      </c>
      <c r="O625" s="294">
        <v>2.6472340000000001</v>
      </c>
      <c r="P625" s="295">
        <v>111.8900000034</v>
      </c>
      <c r="Q625" s="296">
        <v>2.3659254624359267E-2</v>
      </c>
      <c r="R625" s="294">
        <v>92.65</v>
      </c>
      <c r="S625" s="297">
        <v>2.1920299409468864</v>
      </c>
      <c r="T625" s="297">
        <v>1419.555277461556</v>
      </c>
      <c r="U625" s="297">
        <v>131.52179645681318</v>
      </c>
      <c r="V625" s="346">
        <f>U625/1.09</f>
        <v>120.66219858423226</v>
      </c>
    </row>
    <row r="626" spans="1:22" ht="15.95" customHeight="1" x14ac:dyDescent="0.25">
      <c r="A626" s="347" t="s">
        <v>40</v>
      </c>
      <c r="B626" s="275" t="s">
        <v>828</v>
      </c>
      <c r="C626" s="292">
        <v>620</v>
      </c>
      <c r="D626" s="298" t="s">
        <v>834</v>
      </c>
      <c r="E626" s="278" t="s">
        <v>121</v>
      </c>
      <c r="F626" s="276">
        <v>9</v>
      </c>
      <c r="G626" s="276"/>
      <c r="H626" s="279">
        <v>13.16</v>
      </c>
      <c r="I626" s="279"/>
      <c r="J626" s="279"/>
      <c r="K626" s="279"/>
      <c r="L626" s="279"/>
      <c r="M626" s="279"/>
      <c r="N626" s="280"/>
      <c r="O626" s="279">
        <v>13.16</v>
      </c>
      <c r="P626" s="280">
        <v>556.14</v>
      </c>
      <c r="Q626" s="281">
        <v>2.3663106412054519E-2</v>
      </c>
      <c r="R626" s="279">
        <v>130.255</v>
      </c>
      <c r="S626" s="282">
        <v>3.0822379257021613</v>
      </c>
      <c r="T626" s="282">
        <v>1419.7863847232713</v>
      </c>
      <c r="U626" s="282">
        <v>184.93427554212971</v>
      </c>
      <c r="V626" s="346">
        <f>U626/1.09</f>
        <v>169.66447297443091</v>
      </c>
    </row>
    <row r="627" spans="1:22" ht="15.95" customHeight="1" x14ac:dyDescent="0.25">
      <c r="A627" s="345" t="s">
        <v>40</v>
      </c>
      <c r="B627" s="291" t="s">
        <v>150</v>
      </c>
      <c r="C627" s="292">
        <v>621</v>
      </c>
      <c r="D627" s="293" t="s">
        <v>369</v>
      </c>
      <c r="E627" s="293" t="s">
        <v>42</v>
      </c>
      <c r="F627" s="292">
        <v>8</v>
      </c>
      <c r="G627" s="292">
        <v>1977</v>
      </c>
      <c r="H627" s="294">
        <v>9.68</v>
      </c>
      <c r="I627" s="294">
        <v>0.24010799999999999</v>
      </c>
      <c r="J627" s="294">
        <v>3.3744999999999997E-2</v>
      </c>
      <c r="K627" s="294">
        <v>1.4892000000000001E-2</v>
      </c>
      <c r="L627" s="294">
        <v>0</v>
      </c>
      <c r="M627" s="294">
        <v>9.3912549999999992</v>
      </c>
      <c r="N627" s="295">
        <v>393.6</v>
      </c>
      <c r="O627" s="294">
        <v>9.3912549999999992</v>
      </c>
      <c r="P627" s="295">
        <v>393.6</v>
      </c>
      <c r="Q627" s="296">
        <v>2.3859000000000002E-2</v>
      </c>
      <c r="R627" s="294">
        <v>126.5</v>
      </c>
      <c r="S627" s="297">
        <v>3.0181635</v>
      </c>
      <c r="T627" s="297">
        <v>1431.54</v>
      </c>
      <c r="U627" s="297">
        <v>181.08981</v>
      </c>
      <c r="V627" s="346">
        <f>U627/1.09</f>
        <v>166.13744036697247</v>
      </c>
    </row>
    <row r="628" spans="1:22" ht="15.95" customHeight="1" x14ac:dyDescent="0.25">
      <c r="A628" s="347" t="s">
        <v>40</v>
      </c>
      <c r="B628" s="275" t="s">
        <v>837</v>
      </c>
      <c r="C628" s="292">
        <v>622</v>
      </c>
      <c r="D628" s="298" t="s">
        <v>839</v>
      </c>
      <c r="E628" s="278" t="s">
        <v>121</v>
      </c>
      <c r="F628" s="276">
        <v>12</v>
      </c>
      <c r="G628" s="276"/>
      <c r="H628" s="279">
        <v>13.86</v>
      </c>
      <c r="I628" s="279"/>
      <c r="J628" s="279"/>
      <c r="K628" s="279"/>
      <c r="L628" s="279"/>
      <c r="M628" s="279"/>
      <c r="N628" s="280"/>
      <c r="O628" s="279">
        <v>13.86</v>
      </c>
      <c r="P628" s="280">
        <v>578.20000000000005</v>
      </c>
      <c r="Q628" s="281">
        <v>2.3970944309927359E-2</v>
      </c>
      <c r="R628" s="279">
        <v>130.255</v>
      </c>
      <c r="S628" s="282">
        <v>3.1223353510895882</v>
      </c>
      <c r="T628" s="282">
        <v>1438.2566585956415</v>
      </c>
      <c r="U628" s="282">
        <v>187.34012106537529</v>
      </c>
      <c r="V628" s="346">
        <f>U628/1.09</f>
        <v>171.87167070217916</v>
      </c>
    </row>
    <row r="629" spans="1:22" ht="15.95" customHeight="1" x14ac:dyDescent="0.25">
      <c r="A629" s="347" t="s">
        <v>40</v>
      </c>
      <c r="B629" s="275" t="s">
        <v>151</v>
      </c>
      <c r="C629" s="292">
        <v>623</v>
      </c>
      <c r="D629" s="277" t="s">
        <v>130</v>
      </c>
      <c r="E629" s="278" t="s">
        <v>153</v>
      </c>
      <c r="F629" s="276">
        <v>7</v>
      </c>
      <c r="G629" s="276"/>
      <c r="H629" s="279">
        <v>9.9779999999999998</v>
      </c>
      <c r="I629" s="279">
        <v>0.2</v>
      </c>
      <c r="J629" s="279">
        <v>7.8E-2</v>
      </c>
      <c r="K629" s="279">
        <v>0.1</v>
      </c>
      <c r="L629" s="279">
        <v>0</v>
      </c>
      <c r="M629" s="279">
        <v>9.6</v>
      </c>
      <c r="N629" s="280">
        <v>400.03</v>
      </c>
      <c r="O629" s="279">
        <v>9.6</v>
      </c>
      <c r="P629" s="280">
        <v>400</v>
      </c>
      <c r="Q629" s="281">
        <v>2.4E-2</v>
      </c>
      <c r="R629" s="279">
        <v>137.6</v>
      </c>
      <c r="S629" s="282">
        <v>3.3024</v>
      </c>
      <c r="T629" s="282">
        <v>1440</v>
      </c>
      <c r="U629" s="282">
        <v>198.14400000000001</v>
      </c>
      <c r="V629" s="346">
        <f>U629/1.09</f>
        <v>181.78348623853211</v>
      </c>
    </row>
    <row r="630" spans="1:22" ht="15.95" customHeight="1" x14ac:dyDescent="0.25">
      <c r="A630" s="347" t="s">
        <v>40</v>
      </c>
      <c r="B630" s="275" t="s">
        <v>164</v>
      </c>
      <c r="C630" s="292">
        <v>624</v>
      </c>
      <c r="D630" s="298" t="s">
        <v>194</v>
      </c>
      <c r="E630" s="278" t="s">
        <v>42</v>
      </c>
      <c r="F630" s="276">
        <v>63</v>
      </c>
      <c r="G630" s="276">
        <v>1964</v>
      </c>
      <c r="H630" s="279">
        <v>34.585999999999999</v>
      </c>
      <c r="I630" s="279">
        <v>2.39</v>
      </c>
      <c r="J630" s="279">
        <v>-0.30199999999999999</v>
      </c>
      <c r="K630" s="279">
        <v>0.46600000000000003</v>
      </c>
      <c r="L630" s="279">
        <v>0</v>
      </c>
      <c r="M630" s="279">
        <v>32.031999999999996</v>
      </c>
      <c r="N630" s="280">
        <v>1332.78</v>
      </c>
      <c r="O630" s="279">
        <v>32.031999999999996</v>
      </c>
      <c r="P630" s="280">
        <v>1332.78</v>
      </c>
      <c r="Q630" s="281">
        <v>2.4033974099251187E-2</v>
      </c>
      <c r="R630" s="279">
        <v>123.5</v>
      </c>
      <c r="S630" s="282">
        <v>2.9681958012575214</v>
      </c>
      <c r="T630" s="282">
        <v>1442.0384459550712</v>
      </c>
      <c r="U630" s="282">
        <v>178.09174807545131</v>
      </c>
      <c r="V630" s="346">
        <f>U630/1.09</f>
        <v>163.38692483986358</v>
      </c>
    </row>
    <row r="631" spans="1:22" ht="15.95" customHeight="1" x14ac:dyDescent="0.25">
      <c r="A631" s="347" t="s">
        <v>40</v>
      </c>
      <c r="B631" s="275" t="s">
        <v>837</v>
      </c>
      <c r="C631" s="292">
        <v>625</v>
      </c>
      <c r="D631" s="277" t="s">
        <v>838</v>
      </c>
      <c r="E631" s="278" t="s">
        <v>121</v>
      </c>
      <c r="F631" s="276">
        <v>4</v>
      </c>
      <c r="G631" s="276"/>
      <c r="H631" s="279">
        <v>4.6100000000000003</v>
      </c>
      <c r="I631" s="279"/>
      <c r="J631" s="279"/>
      <c r="K631" s="279"/>
      <c r="L631" s="279"/>
      <c r="M631" s="279"/>
      <c r="N631" s="280"/>
      <c r="O631" s="279">
        <v>4.6100000000000003</v>
      </c>
      <c r="P631" s="280">
        <v>191.6</v>
      </c>
      <c r="Q631" s="281">
        <v>2.4060542797494783E-2</v>
      </c>
      <c r="R631" s="279">
        <v>130.255</v>
      </c>
      <c r="S631" s="282">
        <v>3.1340060020876828</v>
      </c>
      <c r="T631" s="282">
        <v>1443.6325678496869</v>
      </c>
      <c r="U631" s="282">
        <v>188.04036012526095</v>
      </c>
      <c r="V631" s="346">
        <f>U631/1.09</f>
        <v>172.51409185803755</v>
      </c>
    </row>
    <row r="632" spans="1:22" ht="15.95" customHeight="1" x14ac:dyDescent="0.25">
      <c r="A632" s="347" t="s">
        <v>40</v>
      </c>
      <c r="B632" s="275" t="s">
        <v>119</v>
      </c>
      <c r="C632" s="292">
        <v>626</v>
      </c>
      <c r="D632" s="314" t="s">
        <v>711</v>
      </c>
      <c r="E632" s="314" t="s">
        <v>121</v>
      </c>
      <c r="F632" s="313">
        <v>7</v>
      </c>
      <c r="G632" s="313" t="s">
        <v>53</v>
      </c>
      <c r="H632" s="315">
        <v>11.193</v>
      </c>
      <c r="I632" s="315">
        <v>0.52569999999999995</v>
      </c>
      <c r="J632" s="315">
        <v>2.5798000000000001</v>
      </c>
      <c r="K632" s="315">
        <v>-6.6699999999999995E-2</v>
      </c>
      <c r="L632" s="315">
        <v>0</v>
      </c>
      <c r="M632" s="315">
        <v>8.1541999999999994</v>
      </c>
      <c r="N632" s="316">
        <v>336.79</v>
      </c>
      <c r="O632" s="315">
        <v>8.1541999999999994</v>
      </c>
      <c r="P632" s="316">
        <v>336.79</v>
      </c>
      <c r="Q632" s="312">
        <v>2.4211526470500903E-2</v>
      </c>
      <c r="R632" s="315">
        <v>83.1</v>
      </c>
      <c r="S632" s="310">
        <v>2.0119778496986247</v>
      </c>
      <c r="T632" s="310">
        <v>1452.6915882300541</v>
      </c>
      <c r="U632" s="310">
        <v>120.71867098191748</v>
      </c>
      <c r="V632" s="346">
        <f>U632/1.09</f>
        <v>110.75107429533713</v>
      </c>
    </row>
    <row r="633" spans="1:22" ht="15.95" customHeight="1" x14ac:dyDescent="0.25">
      <c r="A633" s="345" t="s">
        <v>40</v>
      </c>
      <c r="B633" s="291" t="s">
        <v>162</v>
      </c>
      <c r="C633" s="292">
        <v>627</v>
      </c>
      <c r="D633" s="293" t="s">
        <v>613</v>
      </c>
      <c r="E633" s="293" t="s">
        <v>42</v>
      </c>
      <c r="F633" s="292">
        <v>40</v>
      </c>
      <c r="G633" s="292">
        <v>1970</v>
      </c>
      <c r="H633" s="294">
        <v>20.713999999999999</v>
      </c>
      <c r="I633" s="294">
        <v>0</v>
      </c>
      <c r="J633" s="294">
        <v>0</v>
      </c>
      <c r="K633" s="294">
        <v>0</v>
      </c>
      <c r="L633" s="294"/>
      <c r="M633" s="294">
        <v>20.713999999999999</v>
      </c>
      <c r="N633" s="295">
        <v>854.81</v>
      </c>
      <c r="O633" s="294">
        <v>20.713999999999999</v>
      </c>
      <c r="P633" s="295">
        <v>854.81</v>
      </c>
      <c r="Q633" s="296">
        <v>2.4232285537136907E-2</v>
      </c>
      <c r="R633" s="294">
        <v>139.30000000000001</v>
      </c>
      <c r="S633" s="297">
        <v>3.3755573753231713</v>
      </c>
      <c r="T633" s="297">
        <v>1453.9371322282145</v>
      </c>
      <c r="U633" s="297">
        <v>202.53344251939029</v>
      </c>
      <c r="V633" s="346">
        <f>U633/1.09</f>
        <v>185.81049772421127</v>
      </c>
    </row>
    <row r="634" spans="1:22" ht="15.95" customHeight="1" x14ac:dyDescent="0.25">
      <c r="A634" s="345" t="s">
        <v>40</v>
      </c>
      <c r="B634" s="291" t="s">
        <v>150</v>
      </c>
      <c r="C634" s="292">
        <v>628</v>
      </c>
      <c r="D634" s="293" t="s">
        <v>769</v>
      </c>
      <c r="E634" s="293" t="s">
        <v>42</v>
      </c>
      <c r="F634" s="292">
        <v>38</v>
      </c>
      <c r="G634" s="292">
        <v>1987</v>
      </c>
      <c r="H634" s="294">
        <v>44.009</v>
      </c>
      <c r="I634" s="294">
        <v>2.180653</v>
      </c>
      <c r="J634" s="294">
        <v>0.46977799999999997</v>
      </c>
      <c r="K634" s="294">
        <v>1.2342000000000001E-2</v>
      </c>
      <c r="L634" s="294">
        <v>4.0862220000000002</v>
      </c>
      <c r="M634" s="294">
        <v>41.346221999999997</v>
      </c>
      <c r="N634" s="295">
        <v>1703.76</v>
      </c>
      <c r="O634" s="294">
        <v>41.346221999999997</v>
      </c>
      <c r="P634" s="295">
        <v>1703.76</v>
      </c>
      <c r="Q634" s="296">
        <v>2.426E-2</v>
      </c>
      <c r="R634" s="294">
        <v>126.5</v>
      </c>
      <c r="S634" s="297">
        <v>3.0688900000000001</v>
      </c>
      <c r="T634" s="297">
        <v>1455.6</v>
      </c>
      <c r="U634" s="297">
        <v>184.13339999999999</v>
      </c>
      <c r="V634" s="346">
        <f>U634/1.09</f>
        <v>168.9297247706422</v>
      </c>
    </row>
    <row r="635" spans="1:22" ht="15.95" customHeight="1" x14ac:dyDescent="0.25">
      <c r="A635" s="345" t="s">
        <v>40</v>
      </c>
      <c r="B635" s="291" t="s">
        <v>101</v>
      </c>
      <c r="C635" s="292">
        <v>629</v>
      </c>
      <c r="D635" s="300" t="s">
        <v>117</v>
      </c>
      <c r="E635" s="298"/>
      <c r="F635" s="317">
        <v>19</v>
      </c>
      <c r="G635" s="301" t="s">
        <v>53</v>
      </c>
      <c r="H635" s="306">
        <v>17.809999999999999</v>
      </c>
      <c r="I635" s="302">
        <v>1</v>
      </c>
      <c r="J635" s="302">
        <v>0.4</v>
      </c>
      <c r="K635" s="302"/>
      <c r="L635" s="302">
        <v>2.9537999999999998</v>
      </c>
      <c r="M635" s="302">
        <v>13.456200000000001</v>
      </c>
      <c r="N635" s="318">
        <v>672.16</v>
      </c>
      <c r="O635" s="302">
        <v>16.41</v>
      </c>
      <c r="P635" s="318">
        <v>672.16</v>
      </c>
      <c r="Q635" s="304">
        <v>2.4413830040466558E-2</v>
      </c>
      <c r="R635" s="305">
        <v>93.1</v>
      </c>
      <c r="S635" s="306">
        <v>2.2729275767674366</v>
      </c>
      <c r="T635" s="306">
        <v>1464.8298024279936</v>
      </c>
      <c r="U635" s="306">
        <v>136.3756546060462</v>
      </c>
      <c r="V635" s="346">
        <f>U635/1.09</f>
        <v>125.11527945508824</v>
      </c>
    </row>
    <row r="636" spans="1:22" ht="15.95" customHeight="1" x14ac:dyDescent="0.25">
      <c r="A636" s="345" t="s">
        <v>40</v>
      </c>
      <c r="B636" s="291" t="s">
        <v>101</v>
      </c>
      <c r="C636" s="292">
        <v>630</v>
      </c>
      <c r="D636" s="300" t="s">
        <v>351</v>
      </c>
      <c r="E636" s="298"/>
      <c r="F636" s="291">
        <v>6</v>
      </c>
      <c r="G636" s="301" t="s">
        <v>53</v>
      </c>
      <c r="H636" s="306">
        <v>10.89</v>
      </c>
      <c r="I636" s="302">
        <v>1.47</v>
      </c>
      <c r="J636" s="302">
        <v>1.39</v>
      </c>
      <c r="K636" s="302"/>
      <c r="L636" s="302">
        <v>1.4453999999999998</v>
      </c>
      <c r="M636" s="302">
        <v>6.5846</v>
      </c>
      <c r="N636" s="318">
        <v>328.46</v>
      </c>
      <c r="O636" s="302">
        <v>8.0299999999999994</v>
      </c>
      <c r="P636" s="318">
        <v>328.46</v>
      </c>
      <c r="Q636" s="304">
        <v>2.4447421299397188E-2</v>
      </c>
      <c r="R636" s="305">
        <v>93.1</v>
      </c>
      <c r="S636" s="306">
        <v>2.276054922973878</v>
      </c>
      <c r="T636" s="306">
        <v>1466.8452779638312</v>
      </c>
      <c r="U636" s="306">
        <v>136.56329537843266</v>
      </c>
      <c r="V636" s="346">
        <f>U636/1.09</f>
        <v>125.2874269526905</v>
      </c>
    </row>
    <row r="637" spans="1:22" ht="15.95" customHeight="1" x14ac:dyDescent="0.25">
      <c r="A637" s="345" t="s">
        <v>40</v>
      </c>
      <c r="B637" s="291" t="s">
        <v>101</v>
      </c>
      <c r="C637" s="292">
        <v>631</v>
      </c>
      <c r="D637" s="300" t="s">
        <v>112</v>
      </c>
      <c r="E637" s="298"/>
      <c r="F637" s="317">
        <v>12</v>
      </c>
      <c r="G637" s="301" t="s">
        <v>53</v>
      </c>
      <c r="H637" s="302">
        <v>16.88</v>
      </c>
      <c r="I637" s="302">
        <v>0.84</v>
      </c>
      <c r="J637" s="302">
        <v>2.2999999999999998</v>
      </c>
      <c r="K637" s="302"/>
      <c r="L637" s="302">
        <v>2.65</v>
      </c>
      <c r="M637" s="302">
        <v>11.0946</v>
      </c>
      <c r="N637" s="303">
        <v>604.23</v>
      </c>
      <c r="O637" s="302">
        <v>13.53</v>
      </c>
      <c r="P637" s="303">
        <v>552.99</v>
      </c>
      <c r="Q637" s="304">
        <v>2.4466988553138391E-2</v>
      </c>
      <c r="R637" s="305">
        <v>93.1</v>
      </c>
      <c r="S637" s="306">
        <v>2.2778766342971841</v>
      </c>
      <c r="T637" s="306">
        <v>1468.0193131883034</v>
      </c>
      <c r="U637" s="306">
        <v>136.67259805783104</v>
      </c>
      <c r="V637" s="346">
        <f>U637/1.09</f>
        <v>125.38770464021195</v>
      </c>
    </row>
    <row r="638" spans="1:22" ht="15.95" customHeight="1" x14ac:dyDescent="0.25">
      <c r="A638" s="345" t="s">
        <v>40</v>
      </c>
      <c r="B638" s="291" t="s">
        <v>289</v>
      </c>
      <c r="C638" s="292">
        <v>632</v>
      </c>
      <c r="D638" s="293" t="s">
        <v>736</v>
      </c>
      <c r="E638" s="293" t="s">
        <v>121</v>
      </c>
      <c r="F638" s="292">
        <v>12</v>
      </c>
      <c r="G638" s="292">
        <v>1977</v>
      </c>
      <c r="H638" s="294">
        <v>17.52</v>
      </c>
      <c r="I638" s="294">
        <v>0.63100000000000001</v>
      </c>
      <c r="J638" s="294">
        <v>0.308</v>
      </c>
      <c r="K638" s="294">
        <v>8.3000000000000004E-2</v>
      </c>
      <c r="L638" s="294">
        <v>0</v>
      </c>
      <c r="M638" s="294">
        <v>16.498000000000001</v>
      </c>
      <c r="N638" s="295">
        <v>671.81</v>
      </c>
      <c r="O638" s="294">
        <v>16.498000000000001</v>
      </c>
      <c r="P638" s="295">
        <v>671.81</v>
      </c>
      <c r="Q638" s="296">
        <v>2.4556999999999999E-2</v>
      </c>
      <c r="R638" s="294">
        <v>118.592</v>
      </c>
      <c r="S638" s="297">
        <v>2.91</v>
      </c>
      <c r="T638" s="297">
        <v>1473.42</v>
      </c>
      <c r="U638" s="297">
        <v>174.74</v>
      </c>
      <c r="V638" s="346">
        <f>U638/1.09</f>
        <v>160.3119266055046</v>
      </c>
    </row>
    <row r="639" spans="1:22" ht="15.95" customHeight="1" x14ac:dyDescent="0.25">
      <c r="A639" s="347" t="s">
        <v>40</v>
      </c>
      <c r="B639" s="275" t="s">
        <v>119</v>
      </c>
      <c r="C639" s="292">
        <v>633</v>
      </c>
      <c r="D639" s="314" t="s">
        <v>712</v>
      </c>
      <c r="E639" s="314" t="s">
        <v>121</v>
      </c>
      <c r="F639" s="313">
        <v>6</v>
      </c>
      <c r="G639" s="313" t="s">
        <v>53</v>
      </c>
      <c r="H639" s="315">
        <v>10.1</v>
      </c>
      <c r="I639" s="315">
        <v>0.28910000000000002</v>
      </c>
      <c r="J639" s="315">
        <v>2.0108000000000001</v>
      </c>
      <c r="K639" s="315">
        <v>-0.18709999999999999</v>
      </c>
      <c r="L639" s="315">
        <v>0</v>
      </c>
      <c r="M639" s="315">
        <v>7.9871999999999996</v>
      </c>
      <c r="N639" s="316">
        <v>323.73</v>
      </c>
      <c r="O639" s="315">
        <v>7.9871999999999996</v>
      </c>
      <c r="P639" s="316">
        <v>323.73</v>
      </c>
      <c r="Q639" s="312">
        <v>2.4672412195347972E-2</v>
      </c>
      <c r="R639" s="315">
        <v>83.1</v>
      </c>
      <c r="S639" s="310">
        <v>2.0502774534334165</v>
      </c>
      <c r="T639" s="310">
        <v>1480.3447317208781</v>
      </c>
      <c r="U639" s="310">
        <v>123.01664720600498</v>
      </c>
      <c r="V639" s="346">
        <f>U639/1.09</f>
        <v>112.8593093633073</v>
      </c>
    </row>
    <row r="640" spans="1:22" ht="15.95" customHeight="1" x14ac:dyDescent="0.25">
      <c r="A640" s="345" t="s">
        <v>40</v>
      </c>
      <c r="B640" s="291" t="s">
        <v>289</v>
      </c>
      <c r="C640" s="292">
        <v>634</v>
      </c>
      <c r="D640" s="293" t="s">
        <v>268</v>
      </c>
      <c r="E640" s="293" t="s">
        <v>121</v>
      </c>
      <c r="F640" s="292">
        <v>9</v>
      </c>
      <c r="G640" s="292">
        <v>1975</v>
      </c>
      <c r="H640" s="294">
        <v>13.491</v>
      </c>
      <c r="I640" s="294">
        <v>0.57799999999999996</v>
      </c>
      <c r="J640" s="294">
        <v>0.224</v>
      </c>
      <c r="K640" s="294">
        <v>-3.3000000000000002E-2</v>
      </c>
      <c r="L640" s="294">
        <v>0</v>
      </c>
      <c r="M640" s="294">
        <v>12.722</v>
      </c>
      <c r="N640" s="295">
        <v>513.61</v>
      </c>
      <c r="O640" s="294">
        <v>12.722</v>
      </c>
      <c r="P640" s="295">
        <v>513.61</v>
      </c>
      <c r="Q640" s="296">
        <v>2.4768999999999999E-2</v>
      </c>
      <c r="R640" s="294">
        <v>118.592</v>
      </c>
      <c r="S640" s="297">
        <v>2.94</v>
      </c>
      <c r="T640" s="297">
        <v>1486.14</v>
      </c>
      <c r="U640" s="297">
        <v>176.24</v>
      </c>
      <c r="V640" s="346">
        <f>U640/1.09</f>
        <v>161.6880733944954</v>
      </c>
    </row>
    <row r="641" spans="1:23" ht="15.95" customHeight="1" x14ac:dyDescent="0.25">
      <c r="A641" s="345" t="s">
        <v>40</v>
      </c>
      <c r="B641" s="291" t="s">
        <v>567</v>
      </c>
      <c r="C641" s="292">
        <v>635</v>
      </c>
      <c r="D641" s="293" t="s">
        <v>586</v>
      </c>
      <c r="E641" s="293"/>
      <c r="F641" s="292">
        <v>5</v>
      </c>
      <c r="G641" s="292">
        <v>1932</v>
      </c>
      <c r="H641" s="294">
        <v>6.6029999999999998</v>
      </c>
      <c r="I641" s="294">
        <v>5.2999999999999999E-2</v>
      </c>
      <c r="J641" s="294">
        <v>0.19500000000000001</v>
      </c>
      <c r="K641" s="294">
        <v>0.1</v>
      </c>
      <c r="L641" s="294">
        <v>0</v>
      </c>
      <c r="M641" s="294">
        <v>6.2549999999999999</v>
      </c>
      <c r="N641" s="295">
        <v>252.37</v>
      </c>
      <c r="O641" s="294">
        <v>6.2549999999999999</v>
      </c>
      <c r="P641" s="295">
        <v>252.37</v>
      </c>
      <c r="Q641" s="296">
        <v>2.4785000000000001E-2</v>
      </c>
      <c r="R641" s="294">
        <v>143.553</v>
      </c>
      <c r="S641" s="297">
        <v>3.56</v>
      </c>
      <c r="T641" s="297">
        <v>1487.1</v>
      </c>
      <c r="U641" s="297">
        <v>213.48</v>
      </c>
      <c r="V641" s="346">
        <f>U641/1.09</f>
        <v>195.85321100917429</v>
      </c>
    </row>
    <row r="642" spans="1:23" ht="15.95" customHeight="1" x14ac:dyDescent="0.25">
      <c r="A642" s="345" t="s">
        <v>40</v>
      </c>
      <c r="B642" s="291" t="s">
        <v>162</v>
      </c>
      <c r="C642" s="292">
        <v>636</v>
      </c>
      <c r="D642" s="293" t="s">
        <v>607</v>
      </c>
      <c r="E642" s="293" t="s">
        <v>42</v>
      </c>
      <c r="F642" s="292">
        <v>8</v>
      </c>
      <c r="G642" s="292">
        <v>1962</v>
      </c>
      <c r="H642" s="294">
        <v>11.04</v>
      </c>
      <c r="I642" s="294">
        <v>0.88900000000000001</v>
      </c>
      <c r="J642" s="294">
        <v>1.36</v>
      </c>
      <c r="K642" s="294">
        <v>-7.2999999999999995E-2</v>
      </c>
      <c r="L642" s="294"/>
      <c r="M642" s="294">
        <v>8.8640000000000008</v>
      </c>
      <c r="N642" s="295">
        <v>357.16</v>
      </c>
      <c r="O642" s="294">
        <v>8.8640000000000008</v>
      </c>
      <c r="P642" s="295">
        <v>357.16</v>
      </c>
      <c r="Q642" s="296">
        <v>2.4818008735580693E-2</v>
      </c>
      <c r="R642" s="294">
        <v>139.30000000000001</v>
      </c>
      <c r="S642" s="297">
        <v>3.457148616866391</v>
      </c>
      <c r="T642" s="297">
        <v>1489.0805241348414</v>
      </c>
      <c r="U642" s="297">
        <v>207.42891701198343</v>
      </c>
      <c r="V642" s="346">
        <f>U642/1.09</f>
        <v>190.30175872659029</v>
      </c>
    </row>
    <row r="643" spans="1:23" ht="15.95" customHeight="1" x14ac:dyDescent="0.25">
      <c r="A643" s="345" t="s">
        <v>40</v>
      </c>
      <c r="B643" s="291" t="s">
        <v>162</v>
      </c>
      <c r="C643" s="292">
        <v>637</v>
      </c>
      <c r="D643" s="293" t="s">
        <v>553</v>
      </c>
      <c r="E643" s="293" t="s">
        <v>42</v>
      </c>
      <c r="F643" s="292">
        <v>12</v>
      </c>
      <c r="G643" s="292">
        <v>1994</v>
      </c>
      <c r="H643" s="294">
        <v>22.173999999999999</v>
      </c>
      <c r="I643" s="294">
        <v>1.42</v>
      </c>
      <c r="J643" s="294">
        <v>3.1469999999999998</v>
      </c>
      <c r="K643" s="294">
        <v>0.161</v>
      </c>
      <c r="L643" s="294"/>
      <c r="M643" s="294">
        <v>17.446000000000002</v>
      </c>
      <c r="N643" s="295">
        <v>702.4</v>
      </c>
      <c r="O643" s="294">
        <v>17.446000000000002</v>
      </c>
      <c r="P643" s="295">
        <v>702.4</v>
      </c>
      <c r="Q643" s="296">
        <v>2.4837699316628704E-2</v>
      </c>
      <c r="R643" s="294">
        <v>138.65</v>
      </c>
      <c r="S643" s="297">
        <v>3.4437470102505698</v>
      </c>
      <c r="T643" s="297">
        <v>1490.2619589977221</v>
      </c>
      <c r="U643" s="297">
        <v>206.62482061503417</v>
      </c>
      <c r="V643" s="346">
        <f>U643/1.09</f>
        <v>189.56405561012306</v>
      </c>
    </row>
    <row r="644" spans="1:23" ht="15.95" customHeight="1" x14ac:dyDescent="0.25">
      <c r="A644" s="345" t="s">
        <v>40</v>
      </c>
      <c r="B644" s="291" t="s">
        <v>567</v>
      </c>
      <c r="C644" s="292">
        <v>638</v>
      </c>
      <c r="D644" s="293" t="s">
        <v>746</v>
      </c>
      <c r="E644" s="293"/>
      <c r="F644" s="292">
        <v>7</v>
      </c>
      <c r="G644" s="292">
        <v>1929</v>
      </c>
      <c r="H644" s="294">
        <v>5.992</v>
      </c>
      <c r="I644" s="294">
        <v>0</v>
      </c>
      <c r="J644" s="294">
        <v>0.17199999999999999</v>
      </c>
      <c r="K644" s="294">
        <v>0</v>
      </c>
      <c r="L644" s="294">
        <v>0</v>
      </c>
      <c r="M644" s="294">
        <v>5.82</v>
      </c>
      <c r="N644" s="295">
        <v>233.63</v>
      </c>
      <c r="O644" s="294">
        <v>5.82</v>
      </c>
      <c r="P644" s="295">
        <v>233.63</v>
      </c>
      <c r="Q644" s="296">
        <v>2.4910999999999999E-2</v>
      </c>
      <c r="R644" s="294">
        <v>143.553</v>
      </c>
      <c r="S644" s="297">
        <v>3.58</v>
      </c>
      <c r="T644" s="297">
        <v>1494.66</v>
      </c>
      <c r="U644" s="297">
        <v>214.56</v>
      </c>
      <c r="V644" s="346">
        <f>U644/1.09</f>
        <v>196.8440366972477</v>
      </c>
    </row>
    <row r="645" spans="1:23" ht="15.95" customHeight="1" x14ac:dyDescent="0.25">
      <c r="A645" s="345" t="s">
        <v>40</v>
      </c>
      <c r="B645" s="291" t="s">
        <v>162</v>
      </c>
      <c r="C645" s="292">
        <v>639</v>
      </c>
      <c r="D645" s="293" t="s">
        <v>554</v>
      </c>
      <c r="E645" s="293" t="s">
        <v>42</v>
      </c>
      <c r="F645" s="292">
        <v>12</v>
      </c>
      <c r="G645" s="292">
        <v>1994</v>
      </c>
      <c r="H645" s="294">
        <v>21.273</v>
      </c>
      <c r="I645" s="294">
        <v>1.5249999999999999</v>
      </c>
      <c r="J645" s="294">
        <v>2.1339999999999999</v>
      </c>
      <c r="K645" s="294">
        <v>0.158</v>
      </c>
      <c r="L645" s="294"/>
      <c r="M645" s="294">
        <v>17.456</v>
      </c>
      <c r="N645" s="295">
        <v>699.34</v>
      </c>
      <c r="O645" s="294">
        <v>17.456</v>
      </c>
      <c r="P645" s="295">
        <v>699.34</v>
      </c>
      <c r="Q645" s="296">
        <v>2.4960677209940798E-2</v>
      </c>
      <c r="R645" s="294">
        <v>138.65</v>
      </c>
      <c r="S645" s="297">
        <v>3.4607978951582918</v>
      </c>
      <c r="T645" s="297">
        <v>1497.6406325964481</v>
      </c>
      <c r="U645" s="297">
        <v>207.64787370949753</v>
      </c>
      <c r="V645" s="346">
        <f>U645/1.09</f>
        <v>190.50263643073166</v>
      </c>
    </row>
    <row r="646" spans="1:23" ht="15.95" customHeight="1" x14ac:dyDescent="0.25">
      <c r="A646" s="345" t="s">
        <v>40</v>
      </c>
      <c r="B646" s="291" t="s">
        <v>115</v>
      </c>
      <c r="C646" s="292">
        <v>640</v>
      </c>
      <c r="D646" s="300" t="s">
        <v>116</v>
      </c>
      <c r="E646" s="298"/>
      <c r="F646" s="317">
        <v>39</v>
      </c>
      <c r="G646" s="301" t="s">
        <v>53</v>
      </c>
      <c r="H646" s="306">
        <v>38.409999999999997</v>
      </c>
      <c r="I646" s="302">
        <v>1.2</v>
      </c>
      <c r="J646" s="302">
        <v>7.02</v>
      </c>
      <c r="K646" s="302">
        <v>0.53</v>
      </c>
      <c r="L646" s="302">
        <v>5.3388</v>
      </c>
      <c r="M646" s="302">
        <v>24.321200000000001</v>
      </c>
      <c r="N646" s="318">
        <v>1183.52</v>
      </c>
      <c r="O646" s="302">
        <v>29.66</v>
      </c>
      <c r="P646" s="318">
        <v>1183.52</v>
      </c>
      <c r="Q646" s="304">
        <v>2.5060835473840748E-2</v>
      </c>
      <c r="R646" s="305">
        <v>93.1</v>
      </c>
      <c r="S646" s="306">
        <v>2.3331637826145735</v>
      </c>
      <c r="T646" s="306">
        <v>1503.650128430445</v>
      </c>
      <c r="U646" s="306">
        <v>139.98982695687442</v>
      </c>
      <c r="V646" s="346">
        <f>U646/1.09</f>
        <v>128.43103390538937</v>
      </c>
    </row>
    <row r="647" spans="1:23" ht="15.95" customHeight="1" x14ac:dyDescent="0.25">
      <c r="A647" s="347" t="s">
        <v>40</v>
      </c>
      <c r="B647" s="275" t="s">
        <v>831</v>
      </c>
      <c r="C647" s="292">
        <v>641</v>
      </c>
      <c r="D647" s="298" t="s">
        <v>836</v>
      </c>
      <c r="E647" s="278" t="s">
        <v>121</v>
      </c>
      <c r="F647" s="276">
        <v>8</v>
      </c>
      <c r="G647" s="276"/>
      <c r="H647" s="279">
        <v>11</v>
      </c>
      <c r="I647" s="279">
        <v>0.95</v>
      </c>
      <c r="J647" s="279"/>
      <c r="K647" s="279">
        <v>-0.08</v>
      </c>
      <c r="L647" s="279"/>
      <c r="M647" s="279"/>
      <c r="N647" s="280"/>
      <c r="O647" s="279">
        <v>10.130000000000001</v>
      </c>
      <c r="P647" s="280">
        <v>398.11</v>
      </c>
      <c r="Q647" s="281">
        <v>2.5445228705634121E-2</v>
      </c>
      <c r="R647" s="279">
        <v>130.255</v>
      </c>
      <c r="S647" s="282">
        <v>3.3143682650523725</v>
      </c>
      <c r="T647" s="282">
        <v>1526.7137223380471</v>
      </c>
      <c r="U647" s="282">
        <v>198.86209590314232</v>
      </c>
      <c r="V647" s="346">
        <f>U647/1.09</f>
        <v>182.44228981939662</v>
      </c>
    </row>
    <row r="648" spans="1:23" ht="15.95" customHeight="1" x14ac:dyDescent="0.25">
      <c r="A648" s="345" t="s">
        <v>40</v>
      </c>
      <c r="B648" s="291" t="s">
        <v>150</v>
      </c>
      <c r="C648" s="292">
        <v>642</v>
      </c>
      <c r="D648" s="293" t="s">
        <v>770</v>
      </c>
      <c r="E648" s="293" t="s">
        <v>42</v>
      </c>
      <c r="F648" s="292">
        <v>6</v>
      </c>
      <c r="G648" s="292">
        <v>1987</v>
      </c>
      <c r="H648" s="294">
        <v>9.27</v>
      </c>
      <c r="I648" s="294">
        <v>0.58532700000000004</v>
      </c>
      <c r="J648" s="294">
        <v>0.93354400000000004</v>
      </c>
      <c r="K648" s="294">
        <v>2.6672999999999999E-2</v>
      </c>
      <c r="L648" s="294">
        <v>1.3904019999999999</v>
      </c>
      <c r="M648" s="294">
        <v>7.724456</v>
      </c>
      <c r="N648" s="295">
        <v>301.57</v>
      </c>
      <c r="O648" s="294">
        <v>7.724456</v>
      </c>
      <c r="P648" s="295">
        <v>301.57</v>
      </c>
      <c r="Q648" s="296">
        <v>2.5614000000000001E-2</v>
      </c>
      <c r="R648" s="294">
        <v>126.5</v>
      </c>
      <c r="S648" s="297">
        <v>3.2401710000000001</v>
      </c>
      <c r="T648" s="297">
        <v>1536.84</v>
      </c>
      <c r="U648" s="297">
        <v>194.41025999999999</v>
      </c>
      <c r="V648" s="346">
        <f>U648/1.09</f>
        <v>178.35803669724768</v>
      </c>
    </row>
    <row r="649" spans="1:23" ht="15.95" customHeight="1" x14ac:dyDescent="0.25">
      <c r="A649" s="345" t="s">
        <v>40</v>
      </c>
      <c r="B649" s="291" t="s">
        <v>150</v>
      </c>
      <c r="C649" s="292">
        <v>643</v>
      </c>
      <c r="D649" s="293" t="s">
        <v>248</v>
      </c>
      <c r="E649" s="293" t="s">
        <v>42</v>
      </c>
      <c r="F649" s="292">
        <v>8</v>
      </c>
      <c r="G649" s="292">
        <v>1987</v>
      </c>
      <c r="H649" s="294">
        <v>8.8170000000000002</v>
      </c>
      <c r="I649" s="294">
        <v>0.113526</v>
      </c>
      <c r="J649" s="294">
        <v>0.18574399999999999</v>
      </c>
      <c r="K649" s="294">
        <v>-1.1526E-2</v>
      </c>
      <c r="L649" s="294">
        <v>0.85292599999999996</v>
      </c>
      <c r="M649" s="294">
        <v>8.5292560000000002</v>
      </c>
      <c r="N649" s="295">
        <v>332.66</v>
      </c>
      <c r="O649" s="294">
        <v>8.5292560000000002</v>
      </c>
      <c r="P649" s="295">
        <v>332.66</v>
      </c>
      <c r="Q649" s="296">
        <v>2.5638999999999999E-2</v>
      </c>
      <c r="R649" s="294">
        <v>126.5</v>
      </c>
      <c r="S649" s="297">
        <v>3.2433334999999999</v>
      </c>
      <c r="T649" s="297">
        <v>1538.34</v>
      </c>
      <c r="U649" s="297">
        <v>194.60000999999997</v>
      </c>
      <c r="V649" s="346">
        <f>U649/1.09</f>
        <v>178.53211926605499</v>
      </c>
    </row>
    <row r="650" spans="1:23" ht="15.95" customHeight="1" x14ac:dyDescent="0.25">
      <c r="A650" s="347" t="s">
        <v>40</v>
      </c>
      <c r="B650" s="275" t="s">
        <v>164</v>
      </c>
      <c r="C650" s="292">
        <v>644</v>
      </c>
      <c r="D650" s="298" t="s">
        <v>449</v>
      </c>
      <c r="E650" s="278" t="s">
        <v>42</v>
      </c>
      <c r="F650" s="276">
        <v>19</v>
      </c>
      <c r="G650" s="276">
        <v>1969</v>
      </c>
      <c r="H650" s="279">
        <v>16.449000000000002</v>
      </c>
      <c r="I650" s="279">
        <v>1.0109999999999999</v>
      </c>
      <c r="J650" s="279">
        <v>0.13400000000000001</v>
      </c>
      <c r="K650" s="279">
        <v>0.315</v>
      </c>
      <c r="L650" s="279">
        <v>2.698</v>
      </c>
      <c r="M650" s="279">
        <v>12.291</v>
      </c>
      <c r="N650" s="280">
        <v>583.78</v>
      </c>
      <c r="O650" s="279">
        <v>14.989000000000001</v>
      </c>
      <c r="P650" s="280">
        <v>583.78</v>
      </c>
      <c r="Q650" s="281">
        <v>2.5675768268868412E-2</v>
      </c>
      <c r="R650" s="279">
        <v>123.5</v>
      </c>
      <c r="S650" s="282">
        <v>3.1709573812052487</v>
      </c>
      <c r="T650" s="282">
        <v>1540.5460961321046</v>
      </c>
      <c r="U650" s="282">
        <v>190.25744287231493</v>
      </c>
      <c r="V650" s="346">
        <f>U650/1.09</f>
        <v>174.5481127268944</v>
      </c>
    </row>
    <row r="651" spans="1:23" ht="15.95" customHeight="1" x14ac:dyDescent="0.25">
      <c r="A651" s="347" t="s">
        <v>40</v>
      </c>
      <c r="B651" s="275" t="s">
        <v>136</v>
      </c>
      <c r="C651" s="292">
        <v>645</v>
      </c>
      <c r="D651" s="277" t="s">
        <v>856</v>
      </c>
      <c r="E651" s="278" t="s">
        <v>121</v>
      </c>
      <c r="F651" s="276">
        <v>8</v>
      </c>
      <c r="G651" s="276">
        <v>1977</v>
      </c>
      <c r="H651" s="279">
        <v>16.260000000000002</v>
      </c>
      <c r="I651" s="279">
        <v>0.56999999999999995</v>
      </c>
      <c r="J651" s="279">
        <v>1.9</v>
      </c>
      <c r="K651" s="279">
        <v>0.08</v>
      </c>
      <c r="L651" s="279">
        <v>0</v>
      </c>
      <c r="M651" s="279">
        <v>13.68</v>
      </c>
      <c r="N651" s="280">
        <v>530.1</v>
      </c>
      <c r="O651" s="279">
        <v>13.68</v>
      </c>
      <c r="P651" s="280">
        <v>530.1</v>
      </c>
      <c r="Q651" s="281">
        <v>2.5806451612903226E-2</v>
      </c>
      <c r="R651" s="279">
        <v>147.9</v>
      </c>
      <c r="S651" s="282">
        <v>3.8167741935483872</v>
      </c>
      <c r="T651" s="282">
        <v>1548.3870967741934</v>
      </c>
      <c r="U651" s="282">
        <v>229.00645161290322</v>
      </c>
      <c r="V651" s="346">
        <f>U651/1.09</f>
        <v>210.09766203018643</v>
      </c>
      <c r="W651" s="17"/>
    </row>
    <row r="652" spans="1:23" ht="15.95" customHeight="1" x14ac:dyDescent="0.25">
      <c r="A652" s="347" t="s">
        <v>40</v>
      </c>
      <c r="B652" s="275" t="s">
        <v>136</v>
      </c>
      <c r="C652" s="292">
        <v>646</v>
      </c>
      <c r="D652" s="277" t="s">
        <v>244</v>
      </c>
      <c r="E652" s="278" t="s">
        <v>121</v>
      </c>
      <c r="F652" s="276">
        <v>9</v>
      </c>
      <c r="G652" s="276">
        <v>1971</v>
      </c>
      <c r="H652" s="279">
        <v>10.95</v>
      </c>
      <c r="I652" s="279">
        <v>0</v>
      </c>
      <c r="J652" s="279">
        <v>0</v>
      </c>
      <c r="K652" s="279">
        <v>0</v>
      </c>
      <c r="L652" s="279">
        <v>0</v>
      </c>
      <c r="M652" s="279">
        <v>10.95</v>
      </c>
      <c r="N652" s="280">
        <v>422.73</v>
      </c>
      <c r="O652" s="279">
        <v>10.95</v>
      </c>
      <c r="P652" s="280">
        <v>422.73</v>
      </c>
      <c r="Q652" s="281">
        <v>2.5903058689943931E-2</v>
      </c>
      <c r="R652" s="279">
        <v>147.9</v>
      </c>
      <c r="S652" s="282">
        <v>3.8310623802427077</v>
      </c>
      <c r="T652" s="282">
        <v>1554.183521396636</v>
      </c>
      <c r="U652" s="282">
        <v>229.8637428145625</v>
      </c>
      <c r="V652" s="346">
        <f>U652/1.09</f>
        <v>210.88416771978208</v>
      </c>
    </row>
    <row r="653" spans="1:23" ht="15.95" customHeight="1" x14ac:dyDescent="0.25">
      <c r="A653" s="347" t="s">
        <v>40</v>
      </c>
      <c r="B653" s="275" t="s">
        <v>151</v>
      </c>
      <c r="C653" s="292">
        <v>647</v>
      </c>
      <c r="D653" s="277" t="s">
        <v>156</v>
      </c>
      <c r="E653" s="278" t="s">
        <v>153</v>
      </c>
      <c r="F653" s="276">
        <v>2</v>
      </c>
      <c r="G653" s="276"/>
      <c r="H653" s="279">
        <v>6.6</v>
      </c>
      <c r="I653" s="279">
        <v>0</v>
      </c>
      <c r="J653" s="279">
        <v>0</v>
      </c>
      <c r="K653" s="279">
        <v>0</v>
      </c>
      <c r="L653" s="279">
        <v>0</v>
      </c>
      <c r="M653" s="279">
        <v>6.6</v>
      </c>
      <c r="N653" s="280">
        <v>254.76</v>
      </c>
      <c r="O653" s="279">
        <v>6.6</v>
      </c>
      <c r="P653" s="280">
        <v>254.76</v>
      </c>
      <c r="Q653" s="281">
        <v>2.5906735751295335E-2</v>
      </c>
      <c r="R653" s="279">
        <v>137.6</v>
      </c>
      <c r="S653" s="282">
        <v>3.5647668393782381</v>
      </c>
      <c r="T653" s="282">
        <v>1554.4041450777202</v>
      </c>
      <c r="U653" s="282">
        <v>213.88601036269426</v>
      </c>
      <c r="V653" s="346">
        <f>U653/1.09</f>
        <v>196.22569758045344</v>
      </c>
    </row>
    <row r="654" spans="1:23" ht="15.95" customHeight="1" x14ac:dyDescent="0.25">
      <c r="A654" s="347" t="s">
        <v>40</v>
      </c>
      <c r="B654" s="275" t="s">
        <v>136</v>
      </c>
      <c r="C654" s="292">
        <v>648</v>
      </c>
      <c r="D654" s="277" t="s">
        <v>566</v>
      </c>
      <c r="E654" s="278" t="s">
        <v>121</v>
      </c>
      <c r="F654" s="276">
        <v>9</v>
      </c>
      <c r="G654" s="276">
        <v>1962</v>
      </c>
      <c r="H654" s="279">
        <v>10</v>
      </c>
      <c r="I654" s="279">
        <v>0</v>
      </c>
      <c r="J654" s="279">
        <v>0</v>
      </c>
      <c r="K654" s="279">
        <v>0</v>
      </c>
      <c r="L654" s="279">
        <v>0.96</v>
      </c>
      <c r="M654" s="279">
        <v>9.0299999999999994</v>
      </c>
      <c r="N654" s="280">
        <v>384.72</v>
      </c>
      <c r="O654" s="279">
        <v>10</v>
      </c>
      <c r="P654" s="280">
        <v>384.72</v>
      </c>
      <c r="Q654" s="281">
        <v>2.5992929923060924E-2</v>
      </c>
      <c r="R654" s="279">
        <v>147.9</v>
      </c>
      <c r="S654" s="282">
        <v>3.8443543356207108</v>
      </c>
      <c r="T654" s="282">
        <v>1559.5757953836555</v>
      </c>
      <c r="U654" s="282">
        <v>230.66126013724266</v>
      </c>
      <c r="V654" s="346">
        <f>U654/1.09</f>
        <v>211.615834988296</v>
      </c>
    </row>
    <row r="655" spans="1:23" ht="15.95" customHeight="1" x14ac:dyDescent="0.25">
      <c r="A655" s="347" t="s">
        <v>40</v>
      </c>
      <c r="B655" s="275" t="s">
        <v>456</v>
      </c>
      <c r="C655" s="292">
        <v>649</v>
      </c>
      <c r="D655" s="298" t="s">
        <v>833</v>
      </c>
      <c r="E655" s="278" t="s">
        <v>121</v>
      </c>
      <c r="F655" s="276">
        <v>4</v>
      </c>
      <c r="G655" s="276">
        <v>1960</v>
      </c>
      <c r="H655" s="279">
        <v>4.0199999999999996</v>
      </c>
      <c r="I655" s="279"/>
      <c r="J655" s="279"/>
      <c r="K655" s="279"/>
      <c r="L655" s="279"/>
      <c r="M655" s="279"/>
      <c r="N655" s="280"/>
      <c r="O655" s="279">
        <v>4.0199999999999996</v>
      </c>
      <c r="P655" s="280">
        <v>154.47</v>
      </c>
      <c r="Q655" s="281">
        <v>2.6024470771023496E-2</v>
      </c>
      <c r="R655" s="279">
        <v>130.255</v>
      </c>
      <c r="S655" s="282">
        <v>3.3898174402796655</v>
      </c>
      <c r="T655" s="282">
        <v>1561.4682462614098</v>
      </c>
      <c r="U655" s="282">
        <v>203.38904641677993</v>
      </c>
      <c r="V655" s="346">
        <f>U655/1.09</f>
        <v>186.59545542823847</v>
      </c>
    </row>
    <row r="656" spans="1:23" ht="15.95" customHeight="1" x14ac:dyDescent="0.25">
      <c r="A656" s="345" t="s">
        <v>40</v>
      </c>
      <c r="B656" s="291" t="s">
        <v>567</v>
      </c>
      <c r="C656" s="292">
        <v>650</v>
      </c>
      <c r="D656" s="293" t="s">
        <v>747</v>
      </c>
      <c r="E656" s="293"/>
      <c r="F656" s="292">
        <v>6</v>
      </c>
      <c r="G656" s="292">
        <v>1985</v>
      </c>
      <c r="H656" s="294">
        <v>8.0380000000000003</v>
      </c>
      <c r="I656" s="294">
        <v>0.315</v>
      </c>
      <c r="J656" s="294">
        <v>1.105</v>
      </c>
      <c r="K656" s="294">
        <v>0.501</v>
      </c>
      <c r="L656" s="294">
        <v>0</v>
      </c>
      <c r="M656" s="294">
        <v>6.117</v>
      </c>
      <c r="N656" s="295">
        <v>234.29</v>
      </c>
      <c r="O656" s="294">
        <v>6.117</v>
      </c>
      <c r="P656" s="295">
        <v>234.29</v>
      </c>
      <c r="Q656" s="296">
        <v>2.6107999999999999E-2</v>
      </c>
      <c r="R656" s="294">
        <v>143.553</v>
      </c>
      <c r="S656" s="297">
        <v>3.75</v>
      </c>
      <c r="T656" s="297">
        <v>1566.48</v>
      </c>
      <c r="U656" s="297">
        <v>224.87</v>
      </c>
      <c r="V656" s="346">
        <f>U656/1.09</f>
        <v>206.30275229357798</v>
      </c>
    </row>
    <row r="657" spans="1:22" ht="15.95" customHeight="1" x14ac:dyDescent="0.25">
      <c r="A657" s="345" t="s">
        <v>40</v>
      </c>
      <c r="B657" s="291" t="s">
        <v>567</v>
      </c>
      <c r="C657" s="292">
        <v>651</v>
      </c>
      <c r="D657" s="293" t="s">
        <v>587</v>
      </c>
      <c r="E657" s="293"/>
      <c r="F657" s="292">
        <v>8</v>
      </c>
      <c r="G657" s="292">
        <v>1962</v>
      </c>
      <c r="H657" s="294">
        <v>11.436999999999999</v>
      </c>
      <c r="I657" s="294">
        <v>0.63100000000000001</v>
      </c>
      <c r="J657" s="294">
        <v>1.0920000000000001</v>
      </c>
      <c r="K657" s="294">
        <v>-1.9E-2</v>
      </c>
      <c r="L657" s="294">
        <v>1.752</v>
      </c>
      <c r="M657" s="294">
        <v>7.9809999999999999</v>
      </c>
      <c r="N657" s="295">
        <v>372.35</v>
      </c>
      <c r="O657" s="294">
        <v>9.7330000000000005</v>
      </c>
      <c r="P657" s="295">
        <v>372.35</v>
      </c>
      <c r="Q657" s="296">
        <v>2.6138999999999999E-2</v>
      </c>
      <c r="R657" s="294">
        <v>143.553</v>
      </c>
      <c r="S657" s="297">
        <v>3.75</v>
      </c>
      <c r="T657" s="297">
        <v>1568.34</v>
      </c>
      <c r="U657" s="297">
        <v>225.14</v>
      </c>
      <c r="V657" s="346">
        <f>U657/1.09</f>
        <v>206.55045871559631</v>
      </c>
    </row>
    <row r="658" spans="1:22" ht="15.95" customHeight="1" x14ac:dyDescent="0.25">
      <c r="A658" s="345" t="s">
        <v>40</v>
      </c>
      <c r="B658" s="291" t="s">
        <v>162</v>
      </c>
      <c r="C658" s="292">
        <v>652</v>
      </c>
      <c r="D658" s="293" t="s">
        <v>611</v>
      </c>
      <c r="E658" s="293" t="s">
        <v>42</v>
      </c>
      <c r="F658" s="292">
        <v>9</v>
      </c>
      <c r="G658" s="292">
        <v>1988</v>
      </c>
      <c r="H658" s="294">
        <v>14.102</v>
      </c>
      <c r="I658" s="294">
        <v>0</v>
      </c>
      <c r="J658" s="294">
        <v>0</v>
      </c>
      <c r="K658" s="294">
        <v>0</v>
      </c>
      <c r="L658" s="294"/>
      <c r="M658" s="294">
        <v>14.102</v>
      </c>
      <c r="N658" s="295">
        <v>533.78</v>
      </c>
      <c r="O658" s="294">
        <v>14.102</v>
      </c>
      <c r="P658" s="295">
        <v>533.78</v>
      </c>
      <c r="Q658" s="296">
        <v>2.6419123983663684E-2</v>
      </c>
      <c r="R658" s="294">
        <v>139.30000000000001</v>
      </c>
      <c r="S658" s="297">
        <v>3.6801839709243516</v>
      </c>
      <c r="T658" s="297">
        <v>1585.1474390198209</v>
      </c>
      <c r="U658" s="297">
        <v>220.81103825546109</v>
      </c>
      <c r="V658" s="346">
        <f>U658/1.09</f>
        <v>202.57893417932209</v>
      </c>
    </row>
    <row r="659" spans="1:22" ht="15.95" customHeight="1" x14ac:dyDescent="0.25">
      <c r="A659" s="345" t="s">
        <v>40</v>
      </c>
      <c r="B659" s="291" t="s">
        <v>109</v>
      </c>
      <c r="C659" s="292">
        <v>653</v>
      </c>
      <c r="D659" s="300" t="s">
        <v>352</v>
      </c>
      <c r="E659" s="298"/>
      <c r="F659" s="317">
        <v>18</v>
      </c>
      <c r="G659" s="301" t="s">
        <v>53</v>
      </c>
      <c r="H659" s="306">
        <v>22.67</v>
      </c>
      <c r="I659" s="302">
        <v>1.05</v>
      </c>
      <c r="J659" s="302">
        <v>1.01</v>
      </c>
      <c r="K659" s="302">
        <v>0.12</v>
      </c>
      <c r="L659" s="302">
        <v>3.69</v>
      </c>
      <c r="M659" s="302">
        <v>16.8</v>
      </c>
      <c r="N659" s="318">
        <v>776.79</v>
      </c>
      <c r="O659" s="302">
        <v>19.350000000000001</v>
      </c>
      <c r="P659" s="318">
        <v>729.69</v>
      </c>
      <c r="Q659" s="304">
        <v>2.6518110430456768E-2</v>
      </c>
      <c r="R659" s="305">
        <v>93.1</v>
      </c>
      <c r="S659" s="306">
        <v>2.468836081075525</v>
      </c>
      <c r="T659" s="306">
        <v>1591.0866258274061</v>
      </c>
      <c r="U659" s="306">
        <v>148.13016486453151</v>
      </c>
      <c r="V659" s="346">
        <f>U659/1.09</f>
        <v>135.8992338206711</v>
      </c>
    </row>
    <row r="660" spans="1:22" ht="15.95" customHeight="1" x14ac:dyDescent="0.25">
      <c r="A660" s="348" t="s">
        <v>40</v>
      </c>
      <c r="B660" s="307" t="s">
        <v>31</v>
      </c>
      <c r="C660" s="292">
        <v>654</v>
      </c>
      <c r="D660" s="309" t="s">
        <v>93</v>
      </c>
      <c r="E660" s="309"/>
      <c r="F660" s="308">
        <v>4</v>
      </c>
      <c r="G660" s="308">
        <v>1952</v>
      </c>
      <c r="H660" s="310">
        <v>2.864052</v>
      </c>
      <c r="I660" s="310">
        <v>0</v>
      </c>
      <c r="J660" s="310">
        <v>0</v>
      </c>
      <c r="K660" s="310">
        <v>0</v>
      </c>
      <c r="L660" s="310">
        <v>0</v>
      </c>
      <c r="M660" s="310">
        <v>2.864052</v>
      </c>
      <c r="N660" s="311">
        <v>108</v>
      </c>
      <c r="O660" s="310">
        <v>2.864052</v>
      </c>
      <c r="P660" s="311">
        <v>108</v>
      </c>
      <c r="Q660" s="312">
        <v>2.6519000000000001E-2</v>
      </c>
      <c r="R660" s="310">
        <v>78.7</v>
      </c>
      <c r="S660" s="310">
        <v>2.0870453000000002</v>
      </c>
      <c r="T660" s="310">
        <v>1591.14</v>
      </c>
      <c r="U660" s="310">
        <v>125.22271800000001</v>
      </c>
      <c r="V660" s="346">
        <v>125.22271800000001</v>
      </c>
    </row>
    <row r="661" spans="1:22" ht="15.95" customHeight="1" x14ac:dyDescent="0.25">
      <c r="A661" s="345" t="s">
        <v>40</v>
      </c>
      <c r="B661" s="291" t="s">
        <v>573</v>
      </c>
      <c r="C661" s="292">
        <v>655</v>
      </c>
      <c r="D661" s="293" t="s">
        <v>589</v>
      </c>
      <c r="E661" s="293"/>
      <c r="F661" s="292">
        <v>24</v>
      </c>
      <c r="G661" s="292">
        <v>1977</v>
      </c>
      <c r="H661" s="294">
        <v>35.002000000000002</v>
      </c>
      <c r="I661" s="294">
        <v>0</v>
      </c>
      <c r="J661" s="294">
        <v>0</v>
      </c>
      <c r="K661" s="294">
        <v>0</v>
      </c>
      <c r="L661" s="294">
        <v>0</v>
      </c>
      <c r="M661" s="294">
        <v>35.002000000000002</v>
      </c>
      <c r="N661" s="295">
        <v>1319.04</v>
      </c>
      <c r="O661" s="294">
        <v>35.002000000000002</v>
      </c>
      <c r="P661" s="295">
        <v>1319.04</v>
      </c>
      <c r="Q661" s="296">
        <v>2.6535E-2</v>
      </c>
      <c r="R661" s="294">
        <v>143.553</v>
      </c>
      <c r="S661" s="297">
        <v>3.81</v>
      </c>
      <c r="T661" s="297">
        <v>1592.1</v>
      </c>
      <c r="U661" s="297">
        <v>228.55</v>
      </c>
      <c r="V661" s="346">
        <f>U661/1.09</f>
        <v>209.67889908256879</v>
      </c>
    </row>
    <row r="662" spans="1:22" ht="15.95" customHeight="1" x14ac:dyDescent="0.25">
      <c r="A662" s="345" t="s">
        <v>40</v>
      </c>
      <c r="B662" s="291" t="s">
        <v>150</v>
      </c>
      <c r="C662" s="292">
        <v>656</v>
      </c>
      <c r="D662" s="293" t="s">
        <v>367</v>
      </c>
      <c r="E662" s="293" t="s">
        <v>42</v>
      </c>
      <c r="F662" s="292">
        <v>50</v>
      </c>
      <c r="G662" s="292">
        <v>1992</v>
      </c>
      <c r="H662" s="294">
        <v>47.98</v>
      </c>
      <c r="I662" s="294">
        <v>3.444693</v>
      </c>
      <c r="J662" s="294">
        <v>1.1015779999999999</v>
      </c>
      <c r="K662" s="294">
        <v>2.3307000000000001E-2</v>
      </c>
      <c r="L662" s="294">
        <v>4.3410419999999998</v>
      </c>
      <c r="M662" s="294">
        <v>43.410421999999997</v>
      </c>
      <c r="N662" s="295">
        <v>1629.57</v>
      </c>
      <c r="O662" s="294">
        <v>43.410421999999997</v>
      </c>
      <c r="P662" s="295">
        <v>1629.57</v>
      </c>
      <c r="Q662" s="296">
        <v>2.6638999999999999E-2</v>
      </c>
      <c r="R662" s="294">
        <v>126.5</v>
      </c>
      <c r="S662" s="297">
        <v>3.3698334999999999</v>
      </c>
      <c r="T662" s="297">
        <v>1598.34</v>
      </c>
      <c r="U662" s="297">
        <v>202.19000999999997</v>
      </c>
      <c r="V662" s="346">
        <f>U662/1.09</f>
        <v>185.49542201834859</v>
      </c>
    </row>
    <row r="663" spans="1:22" ht="15.95" customHeight="1" x14ac:dyDescent="0.25">
      <c r="A663" s="347" t="s">
        <v>40</v>
      </c>
      <c r="B663" s="275" t="s">
        <v>131</v>
      </c>
      <c r="C663" s="292">
        <v>657</v>
      </c>
      <c r="D663" s="319" t="s">
        <v>541</v>
      </c>
      <c r="E663" s="320" t="s">
        <v>42</v>
      </c>
      <c r="F663" s="321">
        <v>8</v>
      </c>
      <c r="G663" s="321">
        <v>1964</v>
      </c>
      <c r="H663" s="279">
        <v>10.62</v>
      </c>
      <c r="I663" s="279">
        <v>1.1220000000000001</v>
      </c>
      <c r="J663" s="279">
        <v>0</v>
      </c>
      <c r="K663" s="279">
        <v>-0.45900000000000002</v>
      </c>
      <c r="L663" s="279">
        <v>0</v>
      </c>
      <c r="M663" s="279">
        <v>9.9569989999999997</v>
      </c>
      <c r="N663" s="322">
        <v>373.65</v>
      </c>
      <c r="O663" s="279">
        <v>9.9569989999999997</v>
      </c>
      <c r="P663" s="322">
        <v>373.65</v>
      </c>
      <c r="Q663" s="281">
        <v>2.664792988090459E-2</v>
      </c>
      <c r="R663" s="279">
        <v>110</v>
      </c>
      <c r="S663" s="282">
        <v>2.9312722868995049</v>
      </c>
      <c r="T663" s="282">
        <v>1598.8757928542755</v>
      </c>
      <c r="U663" s="282">
        <v>175.87633721397032</v>
      </c>
      <c r="V663" s="346">
        <f>U663/1.09</f>
        <v>161.35443781098192</v>
      </c>
    </row>
    <row r="664" spans="1:22" ht="15.95" customHeight="1" x14ac:dyDescent="0.25">
      <c r="A664" s="347" t="s">
        <v>40</v>
      </c>
      <c r="B664" s="275" t="s">
        <v>164</v>
      </c>
      <c r="C664" s="292">
        <v>658</v>
      </c>
      <c r="D664" s="277" t="s">
        <v>445</v>
      </c>
      <c r="E664" s="278" t="s">
        <v>42</v>
      </c>
      <c r="F664" s="276">
        <v>11</v>
      </c>
      <c r="G664" s="276">
        <v>1978</v>
      </c>
      <c r="H664" s="279">
        <v>11.847</v>
      </c>
      <c r="I664" s="279">
        <v>0</v>
      </c>
      <c r="J664" s="279">
        <v>0</v>
      </c>
      <c r="K664" s="279">
        <v>0</v>
      </c>
      <c r="L664" s="279">
        <v>1.1850000000000001</v>
      </c>
      <c r="M664" s="279">
        <v>10.662000000000001</v>
      </c>
      <c r="N664" s="280">
        <v>443.57</v>
      </c>
      <c r="O664" s="279">
        <v>11.847000000000001</v>
      </c>
      <c r="P664" s="280">
        <v>443.57</v>
      </c>
      <c r="Q664" s="281">
        <v>2.6708298577451137E-2</v>
      </c>
      <c r="R664" s="279">
        <v>123.5</v>
      </c>
      <c r="S664" s="282">
        <v>3.2984748743152155</v>
      </c>
      <c r="T664" s="282">
        <v>1602.4979146470682</v>
      </c>
      <c r="U664" s="282">
        <v>197.90849245891292</v>
      </c>
      <c r="V664" s="346">
        <f>U664/1.09</f>
        <v>181.56742427423202</v>
      </c>
    </row>
    <row r="665" spans="1:22" ht="15.95" customHeight="1" x14ac:dyDescent="0.25">
      <c r="A665" s="345" t="s">
        <v>40</v>
      </c>
      <c r="B665" s="291" t="s">
        <v>162</v>
      </c>
      <c r="C665" s="292">
        <v>659</v>
      </c>
      <c r="D665" s="293" t="s">
        <v>612</v>
      </c>
      <c r="E665" s="293" t="s">
        <v>42</v>
      </c>
      <c r="F665" s="292">
        <v>24</v>
      </c>
      <c r="G665" s="292">
        <v>1963</v>
      </c>
      <c r="H665" s="294">
        <v>31.157</v>
      </c>
      <c r="I665" s="294">
        <v>2.0510000000000002</v>
      </c>
      <c r="J665" s="294">
        <v>1.4999999999999999E-2</v>
      </c>
      <c r="K665" s="294">
        <v>0.754</v>
      </c>
      <c r="L665" s="294"/>
      <c r="M665" s="294">
        <v>28.337</v>
      </c>
      <c r="N665" s="295">
        <v>1054.8599999999999</v>
      </c>
      <c r="O665" s="294">
        <v>28.337</v>
      </c>
      <c r="P665" s="295">
        <v>1054.8599999999999</v>
      </c>
      <c r="Q665" s="296">
        <v>2.6863280435318434E-2</v>
      </c>
      <c r="R665" s="294">
        <v>139.30000000000001</v>
      </c>
      <c r="S665" s="297">
        <v>3.7420549646398582</v>
      </c>
      <c r="T665" s="297">
        <v>1611.7968261191061</v>
      </c>
      <c r="U665" s="297">
        <v>224.52329787839147</v>
      </c>
      <c r="V665" s="346">
        <f>U665/1.09</f>
        <v>205.98467695265271</v>
      </c>
    </row>
    <row r="666" spans="1:22" ht="15.95" customHeight="1" x14ac:dyDescent="0.25">
      <c r="A666" s="345" t="s">
        <v>40</v>
      </c>
      <c r="B666" s="291" t="s">
        <v>150</v>
      </c>
      <c r="C666" s="292">
        <v>660</v>
      </c>
      <c r="D666" s="293" t="s">
        <v>366</v>
      </c>
      <c r="E666" s="293" t="s">
        <v>42</v>
      </c>
      <c r="F666" s="292">
        <v>8</v>
      </c>
      <c r="G666" s="292">
        <v>1975</v>
      </c>
      <c r="H666" s="294">
        <v>12.367000000000001</v>
      </c>
      <c r="I666" s="294">
        <v>1.0382070000000001</v>
      </c>
      <c r="J666" s="294">
        <v>0.47962199999999999</v>
      </c>
      <c r="K666" s="294">
        <v>-0.12020699999999999</v>
      </c>
      <c r="L666" s="294">
        <v>0</v>
      </c>
      <c r="M666" s="294">
        <v>10.969378000000001</v>
      </c>
      <c r="N666" s="295">
        <v>406.64</v>
      </c>
      <c r="O666" s="294">
        <v>10.969378000000001</v>
      </c>
      <c r="P666" s="295">
        <v>406.64</v>
      </c>
      <c r="Q666" s="296">
        <v>2.6974999999999999E-2</v>
      </c>
      <c r="R666" s="294">
        <v>126.5</v>
      </c>
      <c r="S666" s="297">
        <v>3.4123375</v>
      </c>
      <c r="T666" s="297">
        <v>1618.5</v>
      </c>
      <c r="U666" s="297">
        <v>204.74025</v>
      </c>
      <c r="V666" s="346">
        <f>U666/1.09</f>
        <v>187.83509174311925</v>
      </c>
    </row>
    <row r="667" spans="1:22" ht="15.95" customHeight="1" x14ac:dyDescent="0.25">
      <c r="A667" s="345" t="s">
        <v>40</v>
      </c>
      <c r="B667" s="291" t="s">
        <v>567</v>
      </c>
      <c r="C667" s="292">
        <v>661</v>
      </c>
      <c r="D667" s="293" t="s">
        <v>748</v>
      </c>
      <c r="E667" s="293"/>
      <c r="F667" s="292">
        <v>6</v>
      </c>
      <c r="G667" s="292">
        <v>1986</v>
      </c>
      <c r="H667" s="294">
        <v>10.984</v>
      </c>
      <c r="I667" s="294">
        <v>0</v>
      </c>
      <c r="J667" s="294">
        <v>0</v>
      </c>
      <c r="K667" s="294">
        <v>0</v>
      </c>
      <c r="L667" s="294">
        <v>0</v>
      </c>
      <c r="M667" s="294">
        <v>10.984</v>
      </c>
      <c r="N667" s="295">
        <v>404.23</v>
      </c>
      <c r="O667" s="294">
        <v>10.984</v>
      </c>
      <c r="P667" s="295">
        <v>404.23</v>
      </c>
      <c r="Q667" s="296">
        <v>2.7172000000000002E-2</v>
      </c>
      <c r="R667" s="294">
        <v>143.553</v>
      </c>
      <c r="S667" s="297">
        <v>3.9</v>
      </c>
      <c r="T667" s="297">
        <v>1630.32</v>
      </c>
      <c r="U667" s="297">
        <v>234.04</v>
      </c>
      <c r="V667" s="346">
        <f>U667/1.09</f>
        <v>214.71559633027522</v>
      </c>
    </row>
    <row r="668" spans="1:22" ht="15.95" customHeight="1" x14ac:dyDescent="0.25">
      <c r="A668" s="345" t="s">
        <v>40</v>
      </c>
      <c r="B668" s="291" t="s">
        <v>289</v>
      </c>
      <c r="C668" s="292">
        <v>662</v>
      </c>
      <c r="D668" s="293" t="s">
        <v>737</v>
      </c>
      <c r="E668" s="293" t="s">
        <v>121</v>
      </c>
      <c r="F668" s="292">
        <v>4</v>
      </c>
      <c r="G668" s="292">
        <v>1963</v>
      </c>
      <c r="H668" s="294">
        <v>5.58</v>
      </c>
      <c r="I668" s="294">
        <v>0</v>
      </c>
      <c r="J668" s="294">
        <v>0</v>
      </c>
      <c r="K668" s="294">
        <v>0</v>
      </c>
      <c r="L668" s="294">
        <v>0</v>
      </c>
      <c r="M668" s="294">
        <v>5.58</v>
      </c>
      <c r="N668" s="295">
        <v>204.25</v>
      </c>
      <c r="O668" s="294">
        <v>5.58</v>
      </c>
      <c r="P668" s="295">
        <v>204.25</v>
      </c>
      <c r="Q668" s="296">
        <v>2.7319E-2</v>
      </c>
      <c r="R668" s="294">
        <v>118.592</v>
      </c>
      <c r="S668" s="297">
        <v>3.24</v>
      </c>
      <c r="T668" s="297">
        <v>1639.14</v>
      </c>
      <c r="U668" s="297">
        <v>194.39</v>
      </c>
      <c r="V668" s="346">
        <f>U668/1.09</f>
        <v>178.33944954128438</v>
      </c>
    </row>
    <row r="669" spans="1:22" ht="15.95" customHeight="1" x14ac:dyDescent="0.25">
      <c r="A669" s="345" t="s">
        <v>40</v>
      </c>
      <c r="B669" s="291" t="s">
        <v>97</v>
      </c>
      <c r="C669" s="292">
        <v>663</v>
      </c>
      <c r="D669" s="293" t="s">
        <v>319</v>
      </c>
      <c r="E669" s="293" t="s">
        <v>42</v>
      </c>
      <c r="F669" s="292">
        <v>68</v>
      </c>
      <c r="G669" s="292">
        <v>1985</v>
      </c>
      <c r="H669" s="294">
        <v>86.09</v>
      </c>
      <c r="I669" s="294">
        <v>6.8376489999999999</v>
      </c>
      <c r="J669" s="294">
        <v>13.463723999999999</v>
      </c>
      <c r="K669" s="294">
        <v>-0.84954200000000002</v>
      </c>
      <c r="L669" s="294">
        <v>0</v>
      </c>
      <c r="M669" s="294">
        <v>39.217260000000003</v>
      </c>
      <c r="N669" s="295">
        <v>2434.5</v>
      </c>
      <c r="O669" s="294">
        <v>66.638169000000005</v>
      </c>
      <c r="P669" s="295">
        <v>2434.5</v>
      </c>
      <c r="Q669" s="296">
        <v>2.7372425138632164E-2</v>
      </c>
      <c r="R669" s="294">
        <v>99.735000000000014</v>
      </c>
      <c r="S669" s="297">
        <v>2.7299888212014793</v>
      </c>
      <c r="T669" s="297">
        <v>1642.3455083179299</v>
      </c>
      <c r="U669" s="297">
        <v>163.79932927208876</v>
      </c>
      <c r="V669" s="346">
        <f>U669/1.09</f>
        <v>150.27461401109059</v>
      </c>
    </row>
    <row r="670" spans="1:22" ht="15.95" customHeight="1" x14ac:dyDescent="0.25">
      <c r="A670" s="345" t="s">
        <v>40</v>
      </c>
      <c r="B670" s="291" t="s">
        <v>162</v>
      </c>
      <c r="C670" s="292">
        <v>664</v>
      </c>
      <c r="D670" s="293" t="s">
        <v>615</v>
      </c>
      <c r="E670" s="293" t="s">
        <v>42</v>
      </c>
      <c r="F670" s="292">
        <v>8</v>
      </c>
      <c r="G670" s="292">
        <v>1966</v>
      </c>
      <c r="H670" s="294">
        <v>10.702</v>
      </c>
      <c r="I670" s="294">
        <v>0</v>
      </c>
      <c r="J670" s="294">
        <v>0</v>
      </c>
      <c r="K670" s="294">
        <v>0</v>
      </c>
      <c r="L670" s="294"/>
      <c r="M670" s="294">
        <v>10.702</v>
      </c>
      <c r="N670" s="295">
        <v>389.52</v>
      </c>
      <c r="O670" s="294">
        <v>10.702</v>
      </c>
      <c r="P670" s="295">
        <v>389.52</v>
      </c>
      <c r="Q670" s="296">
        <v>2.7474840829739167E-2</v>
      </c>
      <c r="R670" s="294">
        <v>139.30000000000001</v>
      </c>
      <c r="S670" s="297">
        <v>3.8272453275826663</v>
      </c>
      <c r="T670" s="297">
        <v>1648.4904497843499</v>
      </c>
      <c r="U670" s="297">
        <v>229.63471965495998</v>
      </c>
      <c r="V670" s="346">
        <f>U670/1.09</f>
        <v>210.67405472932106</v>
      </c>
    </row>
    <row r="671" spans="1:22" ht="15.95" customHeight="1" x14ac:dyDescent="0.25">
      <c r="A671" s="345" t="s">
        <v>40</v>
      </c>
      <c r="B671" s="291" t="s">
        <v>150</v>
      </c>
      <c r="C671" s="292">
        <v>665</v>
      </c>
      <c r="D671" s="293" t="s">
        <v>292</v>
      </c>
      <c r="E671" s="293" t="s">
        <v>42</v>
      </c>
      <c r="F671" s="292">
        <v>8</v>
      </c>
      <c r="G671" s="292">
        <v>1976</v>
      </c>
      <c r="H671" s="294">
        <v>10.815</v>
      </c>
      <c r="I671" s="294">
        <v>0.58904999999999996</v>
      </c>
      <c r="J671" s="294">
        <v>1.2273000000000001</v>
      </c>
      <c r="K671" s="294">
        <v>-2.8049999999999999E-2</v>
      </c>
      <c r="L671" s="294">
        <v>1.624806</v>
      </c>
      <c r="M671" s="294">
        <v>9.0266999999999999</v>
      </c>
      <c r="N671" s="295">
        <v>328.29</v>
      </c>
      <c r="O671" s="294">
        <v>9.0266999999999999</v>
      </c>
      <c r="P671" s="295">
        <v>328.29</v>
      </c>
      <c r="Q671" s="296">
        <v>2.7496E-2</v>
      </c>
      <c r="R671" s="294">
        <v>126.5</v>
      </c>
      <c r="S671" s="297">
        <v>3.4782440000000001</v>
      </c>
      <c r="T671" s="297">
        <v>1649.76</v>
      </c>
      <c r="U671" s="297">
        <v>208.69463999999999</v>
      </c>
      <c r="V671" s="346">
        <f>U671/1.09</f>
        <v>191.4629724770642</v>
      </c>
    </row>
    <row r="672" spans="1:22" ht="15.95" customHeight="1" x14ac:dyDescent="0.25">
      <c r="A672" s="347" t="s">
        <v>40</v>
      </c>
      <c r="B672" s="275" t="s">
        <v>136</v>
      </c>
      <c r="C672" s="292">
        <v>666</v>
      </c>
      <c r="D672" s="277" t="s">
        <v>857</v>
      </c>
      <c r="E672" s="278" t="s">
        <v>121</v>
      </c>
      <c r="F672" s="276">
        <v>12</v>
      </c>
      <c r="G672" s="276">
        <v>1965</v>
      </c>
      <c r="H672" s="279">
        <v>14</v>
      </c>
      <c r="I672" s="279">
        <v>0.47</v>
      </c>
      <c r="J672" s="279">
        <v>0.39</v>
      </c>
      <c r="K672" s="279">
        <v>0.39</v>
      </c>
      <c r="L672" s="279">
        <v>0</v>
      </c>
      <c r="M672" s="279">
        <v>12.74</v>
      </c>
      <c r="N672" s="280">
        <v>461.73</v>
      </c>
      <c r="O672" s="279">
        <v>12.7</v>
      </c>
      <c r="P672" s="280">
        <v>461.73</v>
      </c>
      <c r="Q672" s="281">
        <v>2.7505251987092021E-2</v>
      </c>
      <c r="R672" s="279">
        <v>147.9</v>
      </c>
      <c r="S672" s="282">
        <v>4.0680267688909098</v>
      </c>
      <c r="T672" s="282">
        <v>1650.3151192255211</v>
      </c>
      <c r="U672" s="282">
        <v>244.08160613345459</v>
      </c>
      <c r="V672" s="346">
        <f>U672/1.09</f>
        <v>223.92807902151796</v>
      </c>
    </row>
    <row r="673" spans="1:22" ht="15.95" customHeight="1" x14ac:dyDescent="0.25">
      <c r="A673" s="347" t="s">
        <v>40</v>
      </c>
      <c r="B673" s="275" t="s">
        <v>119</v>
      </c>
      <c r="C673" s="292">
        <v>667</v>
      </c>
      <c r="D673" s="314" t="s">
        <v>713</v>
      </c>
      <c r="E673" s="314" t="s">
        <v>121</v>
      </c>
      <c r="F673" s="313">
        <v>4</v>
      </c>
      <c r="G673" s="313" t="s">
        <v>53</v>
      </c>
      <c r="H673" s="315">
        <v>8.4</v>
      </c>
      <c r="I673" s="315">
        <v>0.94630000000000003</v>
      </c>
      <c r="J673" s="315">
        <v>0.69359999999999999</v>
      </c>
      <c r="K673" s="315">
        <v>-0.33429999999999999</v>
      </c>
      <c r="L673" s="315">
        <v>0</v>
      </c>
      <c r="M673" s="315">
        <v>7.0944000000000003</v>
      </c>
      <c r="N673" s="316">
        <v>254.45</v>
      </c>
      <c r="O673" s="315">
        <v>7.0944000000000003</v>
      </c>
      <c r="P673" s="316">
        <v>254.45</v>
      </c>
      <c r="Q673" s="312">
        <v>2.7881312635095305E-2</v>
      </c>
      <c r="R673" s="315">
        <v>83.1</v>
      </c>
      <c r="S673" s="310">
        <v>2.3169370799764195</v>
      </c>
      <c r="T673" s="310">
        <v>1672.8787581057184</v>
      </c>
      <c r="U673" s="310">
        <v>139.01622479858517</v>
      </c>
      <c r="V673" s="346">
        <f>U673/1.09</f>
        <v>127.53782091613317</v>
      </c>
    </row>
    <row r="674" spans="1:22" ht="15.95" customHeight="1" x14ac:dyDescent="0.25">
      <c r="A674" s="347" t="s">
        <v>40</v>
      </c>
      <c r="B674" s="275" t="s">
        <v>136</v>
      </c>
      <c r="C674" s="292">
        <v>668</v>
      </c>
      <c r="D674" s="277" t="s">
        <v>454</v>
      </c>
      <c r="E674" s="278" t="s">
        <v>121</v>
      </c>
      <c r="F674" s="276">
        <v>10</v>
      </c>
      <c r="G674" s="276">
        <v>1978</v>
      </c>
      <c r="H674" s="279">
        <v>14.2</v>
      </c>
      <c r="I674" s="279">
        <v>0.84</v>
      </c>
      <c r="J674" s="279">
        <v>1.44</v>
      </c>
      <c r="K674" s="279">
        <v>0.57999999999999996</v>
      </c>
      <c r="L674" s="279">
        <v>2.0299999999999998</v>
      </c>
      <c r="M674" s="279">
        <v>9.2799999999999994</v>
      </c>
      <c r="N674" s="280">
        <v>494.15</v>
      </c>
      <c r="O674" s="279">
        <v>10.88</v>
      </c>
      <c r="P674" s="280">
        <v>388.54</v>
      </c>
      <c r="Q674" s="281">
        <v>2.8002264889071912E-2</v>
      </c>
      <c r="R674" s="279">
        <v>147.9</v>
      </c>
      <c r="S674" s="282">
        <v>4.1415349770937357</v>
      </c>
      <c r="T674" s="282">
        <v>1680.1358933443146</v>
      </c>
      <c r="U674" s="282">
        <v>248.49209862562415</v>
      </c>
      <c r="V674" s="346">
        <f>U674/1.09</f>
        <v>227.97440240882949</v>
      </c>
    </row>
    <row r="675" spans="1:22" ht="15.95" customHeight="1" x14ac:dyDescent="0.25">
      <c r="A675" s="347" t="s">
        <v>40</v>
      </c>
      <c r="B675" s="275" t="s">
        <v>151</v>
      </c>
      <c r="C675" s="292">
        <v>669</v>
      </c>
      <c r="D675" s="277" t="s">
        <v>154</v>
      </c>
      <c r="E675" s="278" t="s">
        <v>153</v>
      </c>
      <c r="F675" s="276">
        <v>2</v>
      </c>
      <c r="G675" s="276">
        <v>1985</v>
      </c>
      <c r="H675" s="279">
        <v>3.9979999999999998</v>
      </c>
      <c r="I675" s="279">
        <v>0.1</v>
      </c>
      <c r="J675" s="279">
        <v>0.4</v>
      </c>
      <c r="K675" s="279">
        <v>9.8000000000000004E-2</v>
      </c>
      <c r="L675" s="279">
        <v>0</v>
      </c>
      <c r="M675" s="279">
        <v>3.4</v>
      </c>
      <c r="N675" s="280">
        <v>121.2</v>
      </c>
      <c r="O675" s="279">
        <v>3.4</v>
      </c>
      <c r="P675" s="280">
        <v>121.2</v>
      </c>
      <c r="Q675" s="281">
        <v>2.8052805280528052E-2</v>
      </c>
      <c r="R675" s="279">
        <v>137.6</v>
      </c>
      <c r="S675" s="282">
        <v>3.8600660066006598</v>
      </c>
      <c r="T675" s="282">
        <v>1683.1683168316831</v>
      </c>
      <c r="U675" s="282">
        <v>231.60396039603958</v>
      </c>
      <c r="V675" s="346">
        <f>U675/1.09</f>
        <v>212.48069761104549</v>
      </c>
    </row>
    <row r="676" spans="1:22" ht="15.95" customHeight="1" x14ac:dyDescent="0.25">
      <c r="A676" s="347" t="s">
        <v>40</v>
      </c>
      <c r="B676" s="275" t="s">
        <v>136</v>
      </c>
      <c r="C676" s="292">
        <v>670</v>
      </c>
      <c r="D676" s="277" t="s">
        <v>309</v>
      </c>
      <c r="E676" s="278" t="s">
        <v>121</v>
      </c>
      <c r="F676" s="276">
        <v>5</v>
      </c>
      <c r="G676" s="276">
        <v>1959</v>
      </c>
      <c r="H676" s="279">
        <v>4.8</v>
      </c>
      <c r="I676" s="279">
        <v>0</v>
      </c>
      <c r="J676" s="279">
        <v>0</v>
      </c>
      <c r="K676" s="279">
        <v>0</v>
      </c>
      <c r="L676" s="279">
        <v>0.48</v>
      </c>
      <c r="M676" s="279">
        <v>4.32</v>
      </c>
      <c r="N676" s="280">
        <v>221.57</v>
      </c>
      <c r="O676" s="279">
        <v>4.68</v>
      </c>
      <c r="P676" s="280">
        <v>166.67</v>
      </c>
      <c r="Q676" s="281">
        <v>2.8079438411231776E-2</v>
      </c>
      <c r="R676" s="279">
        <v>147.9</v>
      </c>
      <c r="S676" s="282">
        <v>4.1529489410211795</v>
      </c>
      <c r="T676" s="282">
        <v>1684.7663046739065</v>
      </c>
      <c r="U676" s="282">
        <v>249.1769364612708</v>
      </c>
      <c r="V676" s="346">
        <f>U676/1.09</f>
        <v>228.60269400116584</v>
      </c>
    </row>
    <row r="677" spans="1:22" ht="15.95" customHeight="1" x14ac:dyDescent="0.25">
      <c r="A677" s="345" t="s">
        <v>40</v>
      </c>
      <c r="B677" s="291" t="s">
        <v>150</v>
      </c>
      <c r="C677" s="292">
        <v>671</v>
      </c>
      <c r="D677" s="293" t="s">
        <v>368</v>
      </c>
      <c r="E677" s="293" t="s">
        <v>42</v>
      </c>
      <c r="F677" s="292">
        <v>8</v>
      </c>
      <c r="G677" s="292">
        <v>1979</v>
      </c>
      <c r="H677" s="294">
        <v>6.194</v>
      </c>
      <c r="I677" s="294">
        <v>0.16855500000000001</v>
      </c>
      <c r="J677" s="294">
        <v>0.84941100000000003</v>
      </c>
      <c r="K677" s="294">
        <v>-1.5554999999999999E-2</v>
      </c>
      <c r="L677" s="294">
        <v>0.93448600000000004</v>
      </c>
      <c r="M677" s="294">
        <v>5.1915889999999996</v>
      </c>
      <c r="N677" s="295">
        <v>184.25</v>
      </c>
      <c r="O677" s="294">
        <v>5.1915889999999996</v>
      </c>
      <c r="P677" s="295">
        <v>184.25</v>
      </c>
      <c r="Q677" s="296">
        <v>2.8176E-2</v>
      </c>
      <c r="R677" s="294">
        <v>126.5</v>
      </c>
      <c r="S677" s="297">
        <v>3.5642640000000001</v>
      </c>
      <c r="T677" s="297">
        <v>1690.5600000000002</v>
      </c>
      <c r="U677" s="297">
        <v>213.85584000000003</v>
      </c>
      <c r="V677" s="346">
        <f>U677/1.09</f>
        <v>196.19801834862386</v>
      </c>
    </row>
    <row r="678" spans="1:22" ht="15.95" customHeight="1" x14ac:dyDescent="0.25">
      <c r="A678" s="347" t="s">
        <v>40</v>
      </c>
      <c r="B678" s="275" t="s">
        <v>136</v>
      </c>
      <c r="C678" s="292">
        <v>672</v>
      </c>
      <c r="D678" s="277" t="s">
        <v>195</v>
      </c>
      <c r="E678" s="278" t="s">
        <v>121</v>
      </c>
      <c r="F678" s="276">
        <v>12</v>
      </c>
      <c r="G678" s="276">
        <v>1960</v>
      </c>
      <c r="H678" s="279">
        <v>15.1</v>
      </c>
      <c r="I678" s="279">
        <v>0</v>
      </c>
      <c r="J678" s="279">
        <v>0</v>
      </c>
      <c r="K678" s="279">
        <v>0</v>
      </c>
      <c r="L678" s="279">
        <v>0</v>
      </c>
      <c r="M678" s="279">
        <v>15.1</v>
      </c>
      <c r="N678" s="280">
        <v>533.37</v>
      </c>
      <c r="O678" s="279">
        <v>15.1</v>
      </c>
      <c r="P678" s="280">
        <v>533.37</v>
      </c>
      <c r="Q678" s="281">
        <v>2.83105536494366E-2</v>
      </c>
      <c r="R678" s="279">
        <v>147.9</v>
      </c>
      <c r="S678" s="282">
        <v>4.1871308847516735</v>
      </c>
      <c r="T678" s="282">
        <v>1698.6332189661962</v>
      </c>
      <c r="U678" s="282">
        <v>251.22785308510041</v>
      </c>
      <c r="V678" s="346">
        <f>U678/1.09</f>
        <v>230.4842688854132</v>
      </c>
    </row>
    <row r="679" spans="1:22" ht="15.95" customHeight="1" x14ac:dyDescent="0.25">
      <c r="A679" s="345" t="s">
        <v>40</v>
      </c>
      <c r="B679" s="291" t="s">
        <v>567</v>
      </c>
      <c r="C679" s="292">
        <v>673</v>
      </c>
      <c r="D679" s="293" t="s">
        <v>588</v>
      </c>
      <c r="E679" s="293"/>
      <c r="F679" s="292">
        <v>4</v>
      </c>
      <c r="G679" s="292">
        <v>1950</v>
      </c>
      <c r="H679" s="294">
        <v>7.41</v>
      </c>
      <c r="I679" s="294">
        <v>0.74299999999999999</v>
      </c>
      <c r="J679" s="294">
        <v>1.22</v>
      </c>
      <c r="K679" s="294">
        <v>-2.9000000000000001E-2</v>
      </c>
      <c r="L679" s="294">
        <v>0</v>
      </c>
      <c r="M679" s="294">
        <v>5.476</v>
      </c>
      <c r="N679" s="295">
        <v>193.31</v>
      </c>
      <c r="O679" s="294">
        <v>5.476</v>
      </c>
      <c r="P679" s="295">
        <v>193.31</v>
      </c>
      <c r="Q679" s="296">
        <v>2.8327000000000001E-2</v>
      </c>
      <c r="R679" s="294">
        <v>143.553</v>
      </c>
      <c r="S679" s="297">
        <v>4.07</v>
      </c>
      <c r="T679" s="297">
        <v>1699.62</v>
      </c>
      <c r="U679" s="297">
        <v>243.99</v>
      </c>
      <c r="V679" s="346">
        <f>U679/1.09</f>
        <v>223.8440366972477</v>
      </c>
    </row>
    <row r="680" spans="1:22" ht="15.95" customHeight="1" x14ac:dyDescent="0.25">
      <c r="A680" s="345" t="s">
        <v>40</v>
      </c>
      <c r="B680" s="291" t="s">
        <v>99</v>
      </c>
      <c r="C680" s="292">
        <v>674</v>
      </c>
      <c r="D680" s="293" t="s">
        <v>497</v>
      </c>
      <c r="E680" s="293"/>
      <c r="F680" s="292">
        <v>24</v>
      </c>
      <c r="G680" s="292" t="s">
        <v>498</v>
      </c>
      <c r="H680" s="294">
        <v>28.384</v>
      </c>
      <c r="I680" s="294">
        <v>1.9315</v>
      </c>
      <c r="J680" s="294">
        <v>0.24</v>
      </c>
      <c r="K680" s="294">
        <v>0.34089999999999998</v>
      </c>
      <c r="L680" s="294">
        <v>0</v>
      </c>
      <c r="M680" s="294">
        <v>25.871600000000001</v>
      </c>
      <c r="N680" s="295">
        <v>910.23</v>
      </c>
      <c r="O680" s="294">
        <v>25.871600000000001</v>
      </c>
      <c r="P680" s="295">
        <v>910.23</v>
      </c>
      <c r="Q680" s="296">
        <v>2.8423145798314713E-2</v>
      </c>
      <c r="R680" s="294">
        <v>97.9</v>
      </c>
      <c r="S680" s="297">
        <v>2.7826259736550107</v>
      </c>
      <c r="T680" s="297">
        <v>1705.3887478988827</v>
      </c>
      <c r="U680" s="297">
        <v>166.95755841930063</v>
      </c>
      <c r="V680" s="346">
        <f>U680/1.09</f>
        <v>153.17207194431248</v>
      </c>
    </row>
    <row r="681" spans="1:22" ht="15.95" customHeight="1" x14ac:dyDescent="0.25">
      <c r="A681" s="345" t="s">
        <v>40</v>
      </c>
      <c r="B681" s="291" t="s">
        <v>162</v>
      </c>
      <c r="C681" s="292">
        <v>675</v>
      </c>
      <c r="D681" s="293" t="s">
        <v>610</v>
      </c>
      <c r="E681" s="293" t="s">
        <v>42</v>
      </c>
      <c r="F681" s="292">
        <v>12</v>
      </c>
      <c r="G681" s="292">
        <v>1975</v>
      </c>
      <c r="H681" s="294">
        <v>19.215</v>
      </c>
      <c r="I681" s="294">
        <v>0</v>
      </c>
      <c r="J681" s="294">
        <v>0</v>
      </c>
      <c r="K681" s="294">
        <v>0</v>
      </c>
      <c r="L681" s="294"/>
      <c r="M681" s="294">
        <v>19.215</v>
      </c>
      <c r="N681" s="295">
        <v>673.93</v>
      </c>
      <c r="O681" s="294">
        <v>19.215</v>
      </c>
      <c r="P681" s="295">
        <v>673.93</v>
      </c>
      <c r="Q681" s="296">
        <v>2.8511863249892425E-2</v>
      </c>
      <c r="R681" s="294">
        <v>139.30000000000001</v>
      </c>
      <c r="S681" s="297">
        <v>3.971702550710015</v>
      </c>
      <c r="T681" s="297">
        <v>1710.7117949935455</v>
      </c>
      <c r="U681" s="297">
        <v>238.30215304260091</v>
      </c>
      <c r="V681" s="346">
        <f>U681/1.09</f>
        <v>218.62582847945035</v>
      </c>
    </row>
    <row r="682" spans="1:22" ht="15.95" customHeight="1" x14ac:dyDescent="0.25">
      <c r="A682" s="347" t="s">
        <v>40</v>
      </c>
      <c r="B682" s="275" t="s">
        <v>119</v>
      </c>
      <c r="C682" s="292">
        <v>676</v>
      </c>
      <c r="D682" s="314" t="s">
        <v>219</v>
      </c>
      <c r="E682" s="314" t="s">
        <v>121</v>
      </c>
      <c r="F682" s="313">
        <v>7</v>
      </c>
      <c r="G682" s="313" t="s">
        <v>53</v>
      </c>
      <c r="H682" s="315">
        <v>6.8999999999999995</v>
      </c>
      <c r="I682" s="315">
        <v>0.15770000000000001</v>
      </c>
      <c r="J682" s="315">
        <v>0</v>
      </c>
      <c r="K682" s="315">
        <v>9.7299999999999998E-2</v>
      </c>
      <c r="L682" s="315">
        <v>0</v>
      </c>
      <c r="M682" s="315">
        <v>6.6449999999999996</v>
      </c>
      <c r="N682" s="316">
        <v>231.49</v>
      </c>
      <c r="O682" s="315">
        <v>6.6449999999999996</v>
      </c>
      <c r="P682" s="316">
        <v>231.49</v>
      </c>
      <c r="Q682" s="312">
        <v>2.870534364335392E-2</v>
      </c>
      <c r="R682" s="315">
        <v>83.1</v>
      </c>
      <c r="S682" s="310">
        <v>2.3854140567627105</v>
      </c>
      <c r="T682" s="310">
        <v>1722.3206186012353</v>
      </c>
      <c r="U682" s="310">
        <v>143.12484340576265</v>
      </c>
      <c r="V682" s="346">
        <f>U682/1.09</f>
        <v>131.30719578510335</v>
      </c>
    </row>
    <row r="683" spans="1:22" ht="15.95" customHeight="1" x14ac:dyDescent="0.25">
      <c r="A683" s="348" t="s">
        <v>40</v>
      </c>
      <c r="B683" s="307" t="s">
        <v>31</v>
      </c>
      <c r="C683" s="292">
        <v>677</v>
      </c>
      <c r="D683" s="309" t="s">
        <v>91</v>
      </c>
      <c r="E683" s="309"/>
      <c r="F683" s="308">
        <v>4</v>
      </c>
      <c r="G683" s="308">
        <v>1955</v>
      </c>
      <c r="H683" s="310">
        <v>6.1719999999999997</v>
      </c>
      <c r="I683" s="310">
        <v>0</v>
      </c>
      <c r="J683" s="310">
        <v>0</v>
      </c>
      <c r="K683" s="310">
        <v>0</v>
      </c>
      <c r="L683" s="310">
        <v>0</v>
      </c>
      <c r="M683" s="310">
        <v>6.1719999999999997</v>
      </c>
      <c r="N683" s="311">
        <v>214.32</v>
      </c>
      <c r="O683" s="310">
        <v>6.1719999999999997</v>
      </c>
      <c r="P683" s="311">
        <v>214.32</v>
      </c>
      <c r="Q683" s="312">
        <v>2.8798058977230308E-2</v>
      </c>
      <c r="R683" s="310">
        <v>78.7</v>
      </c>
      <c r="S683" s="310">
        <v>2.2664072415080252</v>
      </c>
      <c r="T683" s="310">
        <v>1727.8835386338185</v>
      </c>
      <c r="U683" s="310">
        <v>135.9844344904815</v>
      </c>
      <c r="V683" s="346">
        <v>135.9844344904815</v>
      </c>
    </row>
    <row r="684" spans="1:22" ht="15.95" customHeight="1" x14ac:dyDescent="0.25">
      <c r="A684" s="347" t="s">
        <v>40</v>
      </c>
      <c r="B684" s="275" t="s">
        <v>151</v>
      </c>
      <c r="C684" s="292">
        <v>678</v>
      </c>
      <c r="D684" s="293" t="s">
        <v>128</v>
      </c>
      <c r="E684" s="293" t="s">
        <v>153</v>
      </c>
      <c r="F684" s="292">
        <v>8</v>
      </c>
      <c r="G684" s="292">
        <v>1959</v>
      </c>
      <c r="H684" s="305">
        <v>12.899999999999999</v>
      </c>
      <c r="I684" s="305">
        <v>0.7</v>
      </c>
      <c r="J684" s="305">
        <v>1.9</v>
      </c>
      <c r="K684" s="305">
        <v>-0.4</v>
      </c>
      <c r="L684" s="294">
        <v>0</v>
      </c>
      <c r="M684" s="294">
        <v>10.7</v>
      </c>
      <c r="N684" s="295">
        <v>371.2</v>
      </c>
      <c r="O684" s="294">
        <v>10.7</v>
      </c>
      <c r="P684" s="295">
        <v>371.2</v>
      </c>
      <c r="Q684" s="296">
        <v>2.8825431034482759E-2</v>
      </c>
      <c r="R684" s="294">
        <v>137.6</v>
      </c>
      <c r="S684" s="297">
        <v>3.9663793103448275</v>
      </c>
      <c r="T684" s="297">
        <v>1729.5258620689656</v>
      </c>
      <c r="U684" s="297">
        <v>237.98275862068965</v>
      </c>
      <c r="V684" s="346">
        <f>U684/1.09</f>
        <v>218.33280607402719</v>
      </c>
    </row>
    <row r="685" spans="1:22" ht="15.95" customHeight="1" x14ac:dyDescent="0.25">
      <c r="A685" s="347" t="s">
        <v>40</v>
      </c>
      <c r="B685" s="275" t="s">
        <v>164</v>
      </c>
      <c r="C685" s="292">
        <v>679</v>
      </c>
      <c r="D685" s="277" t="s">
        <v>128</v>
      </c>
      <c r="E685" s="278" t="s">
        <v>42</v>
      </c>
      <c r="F685" s="276">
        <v>8</v>
      </c>
      <c r="G685" s="276">
        <v>1940</v>
      </c>
      <c r="H685" s="279">
        <v>10.32</v>
      </c>
      <c r="I685" s="279">
        <v>0.70299999999999996</v>
      </c>
      <c r="J685" s="279">
        <v>-2.1000000000000001E-2</v>
      </c>
      <c r="K685" s="279">
        <v>0.16400000000000001</v>
      </c>
      <c r="L685" s="279">
        <v>0</v>
      </c>
      <c r="M685" s="279">
        <v>9.4740000000000002</v>
      </c>
      <c r="N685" s="280">
        <v>328.66</v>
      </c>
      <c r="O685" s="279">
        <v>9.4740000000000002</v>
      </c>
      <c r="P685" s="280">
        <v>328.66</v>
      </c>
      <c r="Q685" s="281">
        <v>2.8826142518103812E-2</v>
      </c>
      <c r="R685" s="279">
        <v>123.5</v>
      </c>
      <c r="S685" s="282">
        <v>3.5600286009858206</v>
      </c>
      <c r="T685" s="282">
        <v>1729.5685510862286</v>
      </c>
      <c r="U685" s="282">
        <v>213.60171605914925</v>
      </c>
      <c r="V685" s="346">
        <f>U685/1.09</f>
        <v>195.96487711848553</v>
      </c>
    </row>
    <row r="686" spans="1:22" ht="15.95" customHeight="1" x14ac:dyDescent="0.25">
      <c r="A686" s="347" t="s">
        <v>40</v>
      </c>
      <c r="B686" s="275" t="s">
        <v>136</v>
      </c>
      <c r="C686" s="292">
        <v>680</v>
      </c>
      <c r="D686" s="277" t="s">
        <v>858</v>
      </c>
      <c r="E686" s="278" t="s">
        <v>121</v>
      </c>
      <c r="F686" s="276">
        <v>8</v>
      </c>
      <c r="G686" s="276">
        <v>1955</v>
      </c>
      <c r="H686" s="279">
        <v>10</v>
      </c>
      <c r="I686" s="279">
        <v>0</v>
      </c>
      <c r="J686" s="279">
        <v>0</v>
      </c>
      <c r="K686" s="279">
        <v>0</v>
      </c>
      <c r="L686" s="279">
        <v>1.8</v>
      </c>
      <c r="M686" s="279">
        <v>8.1999999999999993</v>
      </c>
      <c r="N686" s="280">
        <v>391.58</v>
      </c>
      <c r="O686" s="279">
        <v>9.75</v>
      </c>
      <c r="P686" s="280">
        <v>337.2</v>
      </c>
      <c r="Q686" s="281">
        <v>2.8914590747330961E-2</v>
      </c>
      <c r="R686" s="279">
        <v>147.9</v>
      </c>
      <c r="S686" s="282">
        <v>4.2764679715302494</v>
      </c>
      <c r="T686" s="282">
        <v>1734.8754448398579</v>
      </c>
      <c r="U686" s="282">
        <v>256.58807829181495</v>
      </c>
      <c r="V686" s="346">
        <f>U686/1.09</f>
        <v>235.40190668973847</v>
      </c>
    </row>
    <row r="687" spans="1:22" ht="15.95" customHeight="1" x14ac:dyDescent="0.25">
      <c r="A687" s="345" t="s">
        <v>40</v>
      </c>
      <c r="B687" s="291" t="s">
        <v>567</v>
      </c>
      <c r="C687" s="292">
        <v>681</v>
      </c>
      <c r="D687" s="293" t="s">
        <v>590</v>
      </c>
      <c r="E687" s="293"/>
      <c r="F687" s="292">
        <v>5</v>
      </c>
      <c r="G687" s="292">
        <v>1984</v>
      </c>
      <c r="H687" s="294">
        <v>5.4290000000000003</v>
      </c>
      <c r="I687" s="294">
        <v>0.105</v>
      </c>
      <c r="J687" s="294">
        <v>5.0999999999999997E-2</v>
      </c>
      <c r="K687" s="294">
        <v>4.8000000000000001E-2</v>
      </c>
      <c r="L687" s="294">
        <v>0</v>
      </c>
      <c r="M687" s="294">
        <v>5.2249999999999996</v>
      </c>
      <c r="N687" s="295">
        <v>180.46</v>
      </c>
      <c r="O687" s="294">
        <v>5.2249999999999996</v>
      </c>
      <c r="P687" s="295">
        <v>180.46</v>
      </c>
      <c r="Q687" s="296">
        <v>2.8953E-2</v>
      </c>
      <c r="R687" s="294">
        <v>143.553</v>
      </c>
      <c r="S687" s="297">
        <v>4.16</v>
      </c>
      <c r="T687" s="297">
        <v>1737.18</v>
      </c>
      <c r="U687" s="297">
        <v>249.38</v>
      </c>
      <c r="V687" s="346">
        <f>U687/1.09</f>
        <v>228.78899082568805</v>
      </c>
    </row>
    <row r="688" spans="1:22" ht="15.95" customHeight="1" x14ac:dyDescent="0.25">
      <c r="A688" s="347" t="s">
        <v>40</v>
      </c>
      <c r="B688" s="275" t="s">
        <v>151</v>
      </c>
      <c r="C688" s="292">
        <v>682</v>
      </c>
      <c r="D688" s="277" t="s">
        <v>129</v>
      </c>
      <c r="E688" s="278" t="s">
        <v>153</v>
      </c>
      <c r="F688" s="276">
        <v>8</v>
      </c>
      <c r="G688" s="276">
        <v>1955</v>
      </c>
      <c r="H688" s="279">
        <v>13.8</v>
      </c>
      <c r="I688" s="279">
        <v>0.6</v>
      </c>
      <c r="J688" s="279">
        <v>1.2</v>
      </c>
      <c r="K688" s="279">
        <v>0</v>
      </c>
      <c r="L688" s="279">
        <v>2.2000000000000002</v>
      </c>
      <c r="M688" s="279">
        <v>9.8000000000000007</v>
      </c>
      <c r="N688" s="280">
        <v>464.4</v>
      </c>
      <c r="O688" s="279">
        <v>12</v>
      </c>
      <c r="P688" s="280">
        <v>412.66</v>
      </c>
      <c r="Q688" s="281">
        <v>2.9079629719381571E-2</v>
      </c>
      <c r="R688" s="279">
        <v>137.6</v>
      </c>
      <c r="S688" s="282">
        <v>4.001357049386904</v>
      </c>
      <c r="T688" s="282">
        <v>1744.7777831628944</v>
      </c>
      <c r="U688" s="282">
        <v>240.08142296321427</v>
      </c>
      <c r="V688" s="346">
        <f>U688/1.09</f>
        <v>220.25818620478373</v>
      </c>
    </row>
    <row r="689" spans="1:22" ht="15.95" customHeight="1" x14ac:dyDescent="0.25">
      <c r="A689" s="345" t="s">
        <v>40</v>
      </c>
      <c r="B689" s="291" t="s">
        <v>99</v>
      </c>
      <c r="C689" s="292">
        <v>683</v>
      </c>
      <c r="D689" s="293" t="s">
        <v>658</v>
      </c>
      <c r="E689" s="293"/>
      <c r="F689" s="292">
        <v>40</v>
      </c>
      <c r="G689" s="292" t="s">
        <v>332</v>
      </c>
      <c r="H689" s="294">
        <v>47.261699999999998</v>
      </c>
      <c r="I689" s="294">
        <v>2.6410999999999998</v>
      </c>
      <c r="J689" s="294">
        <v>0.4</v>
      </c>
      <c r="K689" s="294">
        <v>-3.3399999999999999E-2</v>
      </c>
      <c r="L689" s="294">
        <v>0</v>
      </c>
      <c r="M689" s="294">
        <v>44.253999999999998</v>
      </c>
      <c r="N689" s="295">
        <v>1518.27</v>
      </c>
      <c r="O689" s="294">
        <v>44.253999999999998</v>
      </c>
      <c r="P689" s="295">
        <v>1518.27</v>
      </c>
      <c r="Q689" s="296">
        <v>2.9147648310247846E-2</v>
      </c>
      <c r="R689" s="294">
        <v>97.9</v>
      </c>
      <c r="S689" s="297">
        <v>2.8535547695732641</v>
      </c>
      <c r="T689" s="297">
        <v>1748.8588986148707</v>
      </c>
      <c r="U689" s="297">
        <v>171.21328617439585</v>
      </c>
      <c r="V689" s="346">
        <f>U689/1.09</f>
        <v>157.0764093343081</v>
      </c>
    </row>
    <row r="690" spans="1:22" ht="15.95" customHeight="1" x14ac:dyDescent="0.25">
      <c r="A690" s="345" t="s">
        <v>40</v>
      </c>
      <c r="B690" s="291" t="s">
        <v>573</v>
      </c>
      <c r="C690" s="292">
        <v>684</v>
      </c>
      <c r="D690" s="293" t="s">
        <v>266</v>
      </c>
      <c r="E690" s="293"/>
      <c r="F690" s="292">
        <v>25</v>
      </c>
      <c r="G690" s="292">
        <v>1972</v>
      </c>
      <c r="H690" s="294">
        <v>32.988999999999997</v>
      </c>
      <c r="I690" s="294">
        <v>0</v>
      </c>
      <c r="J690" s="294">
        <v>0</v>
      </c>
      <c r="K690" s="294">
        <v>0</v>
      </c>
      <c r="L690" s="294">
        <v>0</v>
      </c>
      <c r="M690" s="294">
        <v>32.988999999999997</v>
      </c>
      <c r="N690" s="295">
        <v>1130.28</v>
      </c>
      <c r="O690" s="294">
        <v>32.988999999999997</v>
      </c>
      <c r="P690" s="295">
        <v>1130.28</v>
      </c>
      <c r="Q690" s="296">
        <v>2.9186E-2</v>
      </c>
      <c r="R690" s="294">
        <v>143.553</v>
      </c>
      <c r="S690" s="297">
        <v>4.1900000000000004</v>
      </c>
      <c r="T690" s="297">
        <v>1751.16</v>
      </c>
      <c r="U690" s="297">
        <v>251.38</v>
      </c>
      <c r="V690" s="346">
        <f>U690/1.09</f>
        <v>230.62385321100916</v>
      </c>
    </row>
    <row r="691" spans="1:22" ht="15.95" customHeight="1" x14ac:dyDescent="0.25">
      <c r="A691" s="347" t="s">
        <v>40</v>
      </c>
      <c r="B691" s="275" t="s">
        <v>136</v>
      </c>
      <c r="C691" s="292">
        <v>685</v>
      </c>
      <c r="D691" s="277" t="s">
        <v>859</v>
      </c>
      <c r="E691" s="278" t="s">
        <v>121</v>
      </c>
      <c r="F691" s="276">
        <v>8</v>
      </c>
      <c r="G691" s="276">
        <v>1955</v>
      </c>
      <c r="H691" s="279">
        <v>11.4</v>
      </c>
      <c r="I691" s="279">
        <v>0</v>
      </c>
      <c r="J691" s="279">
        <v>0</v>
      </c>
      <c r="K691" s="279">
        <v>0</v>
      </c>
      <c r="L691" s="279">
        <v>0</v>
      </c>
      <c r="M691" s="279">
        <v>11.4</v>
      </c>
      <c r="N691" s="280">
        <v>389.06</v>
      </c>
      <c r="O691" s="279">
        <v>11.39</v>
      </c>
      <c r="P691" s="280">
        <v>389.06</v>
      </c>
      <c r="Q691" s="281">
        <v>2.9275690124916466E-2</v>
      </c>
      <c r="R691" s="279">
        <v>147.9</v>
      </c>
      <c r="S691" s="282">
        <v>4.3298745694751455</v>
      </c>
      <c r="T691" s="282">
        <v>1756.5414074949879</v>
      </c>
      <c r="U691" s="282">
        <v>259.7924741685087</v>
      </c>
      <c r="V691" s="346">
        <f>U691/1.09</f>
        <v>238.34171942065018</v>
      </c>
    </row>
    <row r="692" spans="1:22" ht="15.95" customHeight="1" x14ac:dyDescent="0.25">
      <c r="A692" s="345" t="s">
        <v>40</v>
      </c>
      <c r="B692" s="291" t="s">
        <v>101</v>
      </c>
      <c r="C692" s="292">
        <v>686</v>
      </c>
      <c r="D692" s="300" t="s">
        <v>353</v>
      </c>
      <c r="E692" s="298"/>
      <c r="F692" s="317">
        <v>8</v>
      </c>
      <c r="G692" s="301" t="s">
        <v>53</v>
      </c>
      <c r="H692" s="306">
        <v>20.740000000000002</v>
      </c>
      <c r="I692" s="302">
        <v>1.21</v>
      </c>
      <c r="J692" s="302">
        <v>1.41</v>
      </c>
      <c r="K692" s="302"/>
      <c r="L692" s="302">
        <v>3.26</v>
      </c>
      <c r="M692" s="302">
        <v>14.86</v>
      </c>
      <c r="N692" s="318">
        <v>653.26</v>
      </c>
      <c r="O692" s="302">
        <v>17.899999999999999</v>
      </c>
      <c r="P692" s="318">
        <v>609.49</v>
      </c>
      <c r="Q692" s="304">
        <v>2.9368816551543091E-2</v>
      </c>
      <c r="R692" s="305">
        <v>93.1</v>
      </c>
      <c r="S692" s="306">
        <v>2.7342368209486616</v>
      </c>
      <c r="T692" s="306">
        <v>1762.1289930925855</v>
      </c>
      <c r="U692" s="306">
        <v>164.05420925691968</v>
      </c>
      <c r="V692" s="346">
        <f>U692/1.09</f>
        <v>150.50844885955934</v>
      </c>
    </row>
    <row r="693" spans="1:22" ht="15.95" customHeight="1" x14ac:dyDescent="0.25">
      <c r="A693" s="345" t="s">
        <v>40</v>
      </c>
      <c r="B693" s="291" t="s">
        <v>123</v>
      </c>
      <c r="C693" s="292">
        <v>687</v>
      </c>
      <c r="D693" s="298" t="s">
        <v>397</v>
      </c>
      <c r="E693" s="298" t="s">
        <v>42</v>
      </c>
      <c r="F693" s="299">
        <v>24</v>
      </c>
      <c r="G693" s="299">
        <v>1981</v>
      </c>
      <c r="H693" s="305">
        <v>36.417000000000002</v>
      </c>
      <c r="I693" s="305">
        <v>1.9379999999999999</v>
      </c>
      <c r="J693" s="305">
        <v>4.9770000000000003</v>
      </c>
      <c r="K693" s="305">
        <v>5.0999999999999997E-2</v>
      </c>
      <c r="L693" s="305"/>
      <c r="M693" s="305">
        <v>29.451000000000001</v>
      </c>
      <c r="N693" s="323">
        <v>996.16</v>
      </c>
      <c r="O693" s="305">
        <v>29.451000000000001</v>
      </c>
      <c r="P693" s="323">
        <v>996.16</v>
      </c>
      <c r="Q693" s="304">
        <v>2.9564527786700934E-2</v>
      </c>
      <c r="R693" s="305">
        <v>78.5</v>
      </c>
      <c r="S693" s="306">
        <v>2.3208154312560234</v>
      </c>
      <c r="T693" s="306">
        <v>1773.871667202056</v>
      </c>
      <c r="U693" s="306">
        <v>139.24892587536141</v>
      </c>
      <c r="V693" s="349">
        <v>152.55683022807585</v>
      </c>
    </row>
    <row r="694" spans="1:22" ht="15.95" customHeight="1" x14ac:dyDescent="0.25">
      <c r="A694" s="345" t="s">
        <v>40</v>
      </c>
      <c r="B694" s="291" t="s">
        <v>99</v>
      </c>
      <c r="C694" s="292">
        <v>688</v>
      </c>
      <c r="D694" s="293" t="s">
        <v>659</v>
      </c>
      <c r="E694" s="293"/>
      <c r="F694" s="292">
        <v>11</v>
      </c>
      <c r="G694" s="292" t="s">
        <v>498</v>
      </c>
      <c r="H694" s="294">
        <v>17.015000000000001</v>
      </c>
      <c r="I694" s="294">
        <v>0.98</v>
      </c>
      <c r="J694" s="294">
        <v>0.12</v>
      </c>
      <c r="K694" s="294">
        <v>-9.9000000000000008E-3</v>
      </c>
      <c r="L694" s="294">
        <v>0</v>
      </c>
      <c r="M694" s="294">
        <v>15.924899999999999</v>
      </c>
      <c r="N694" s="295">
        <v>536.65</v>
      </c>
      <c r="O694" s="294">
        <v>14.3949</v>
      </c>
      <c r="P694" s="295">
        <v>485.09</v>
      </c>
      <c r="Q694" s="296">
        <v>2.9674699540291494E-2</v>
      </c>
      <c r="R694" s="294">
        <v>97.9</v>
      </c>
      <c r="S694" s="297">
        <v>2.9051530849945375</v>
      </c>
      <c r="T694" s="297">
        <v>1780.4819724174897</v>
      </c>
      <c r="U694" s="297">
        <v>174.30918509967228</v>
      </c>
      <c r="V694" s="346">
        <f>U694/1.09</f>
        <v>159.91668357768097</v>
      </c>
    </row>
    <row r="695" spans="1:22" ht="15.95" customHeight="1" x14ac:dyDescent="0.25">
      <c r="A695" s="345" t="s">
        <v>40</v>
      </c>
      <c r="B695" s="291" t="s">
        <v>162</v>
      </c>
      <c r="C695" s="292">
        <v>689</v>
      </c>
      <c r="D695" s="293" t="s">
        <v>609</v>
      </c>
      <c r="E695" s="293" t="s">
        <v>42</v>
      </c>
      <c r="F695" s="292">
        <v>8</v>
      </c>
      <c r="G695" s="292">
        <v>1965</v>
      </c>
      <c r="H695" s="294">
        <v>10.214</v>
      </c>
      <c r="I695" s="294">
        <v>0</v>
      </c>
      <c r="J695" s="294">
        <v>0</v>
      </c>
      <c r="K695" s="294">
        <v>0</v>
      </c>
      <c r="L695" s="294"/>
      <c r="M695" s="294">
        <v>10.214</v>
      </c>
      <c r="N695" s="295">
        <v>342.1</v>
      </c>
      <c r="O695" s="294">
        <v>10.214</v>
      </c>
      <c r="P695" s="295">
        <v>342.1</v>
      </c>
      <c r="Q695" s="296">
        <v>2.9856767027185031E-2</v>
      </c>
      <c r="R695" s="294">
        <v>139.30000000000001</v>
      </c>
      <c r="S695" s="297">
        <v>4.1590476468868749</v>
      </c>
      <c r="T695" s="297">
        <v>1791.4060216311018</v>
      </c>
      <c r="U695" s="297">
        <v>249.54285881321249</v>
      </c>
      <c r="V695" s="346">
        <f>U695/1.09</f>
        <v>228.93840258092888</v>
      </c>
    </row>
    <row r="696" spans="1:22" ht="15.95" customHeight="1" x14ac:dyDescent="0.25">
      <c r="A696" s="347" t="s">
        <v>40</v>
      </c>
      <c r="B696" s="275" t="s">
        <v>131</v>
      </c>
      <c r="C696" s="292">
        <v>690</v>
      </c>
      <c r="D696" s="319" t="s">
        <v>187</v>
      </c>
      <c r="E696" s="320" t="s">
        <v>42</v>
      </c>
      <c r="F696" s="321">
        <v>24</v>
      </c>
      <c r="G696" s="321">
        <v>1961</v>
      </c>
      <c r="H696" s="279">
        <v>27.52</v>
      </c>
      <c r="I696" s="279">
        <v>0</v>
      </c>
      <c r="J696" s="279">
        <v>0</v>
      </c>
      <c r="K696" s="279">
        <v>0</v>
      </c>
      <c r="L696" s="279">
        <v>4.9536020000000001</v>
      </c>
      <c r="M696" s="279">
        <v>22.566400000000002</v>
      </c>
      <c r="N696" s="322">
        <v>921.01</v>
      </c>
      <c r="O696" s="279">
        <v>27.520002000000002</v>
      </c>
      <c r="P696" s="322">
        <v>921.01</v>
      </c>
      <c r="Q696" s="281">
        <v>2.9880242342645576E-2</v>
      </c>
      <c r="R696" s="279">
        <v>110</v>
      </c>
      <c r="S696" s="282">
        <v>3.2868266576910132</v>
      </c>
      <c r="T696" s="282">
        <v>1792.8145405587345</v>
      </c>
      <c r="U696" s="282">
        <v>197.20959946146081</v>
      </c>
      <c r="V696" s="346">
        <f>U696/1.09</f>
        <v>180.92623803803744</v>
      </c>
    </row>
    <row r="697" spans="1:22" ht="15.95" customHeight="1" x14ac:dyDescent="0.25">
      <c r="A697" s="345" t="s">
        <v>40</v>
      </c>
      <c r="B697" s="291" t="s">
        <v>123</v>
      </c>
      <c r="C697" s="292">
        <v>691</v>
      </c>
      <c r="D697" s="298" t="s">
        <v>731</v>
      </c>
      <c r="E697" s="298" t="s">
        <v>42</v>
      </c>
      <c r="F697" s="299">
        <v>8</v>
      </c>
      <c r="G697" s="299">
        <v>1962</v>
      </c>
      <c r="H697" s="305">
        <v>13.089</v>
      </c>
      <c r="I697" s="305">
        <v>0.35699999999999998</v>
      </c>
      <c r="J697" s="305">
        <v>2.0459999999999998</v>
      </c>
      <c r="K697" s="305">
        <v>-0.10199999999999999</v>
      </c>
      <c r="L697" s="305"/>
      <c r="M697" s="305">
        <v>10.788</v>
      </c>
      <c r="N697" s="323">
        <v>360.33</v>
      </c>
      <c r="O697" s="305">
        <v>10.788</v>
      </c>
      <c r="P697" s="323">
        <v>360.33</v>
      </c>
      <c r="Q697" s="304">
        <v>2.9939222379485472E-2</v>
      </c>
      <c r="R697" s="305">
        <v>78.5</v>
      </c>
      <c r="S697" s="306">
        <v>2.3502289567896097</v>
      </c>
      <c r="T697" s="306">
        <v>1796.3533427691282</v>
      </c>
      <c r="U697" s="306">
        <v>141.01373740737657</v>
      </c>
      <c r="V697" s="349">
        <v>156.11899092498541</v>
      </c>
    </row>
    <row r="698" spans="1:22" ht="15.95" customHeight="1" x14ac:dyDescent="0.25">
      <c r="A698" s="347" t="s">
        <v>40</v>
      </c>
      <c r="B698" s="275" t="s">
        <v>284</v>
      </c>
      <c r="C698" s="292">
        <v>692</v>
      </c>
      <c r="D698" s="319" t="s">
        <v>808</v>
      </c>
      <c r="E698" s="320" t="s">
        <v>121</v>
      </c>
      <c r="F698" s="321">
        <v>4</v>
      </c>
      <c r="G698" s="321">
        <v>1960</v>
      </c>
      <c r="H698" s="279">
        <v>4.819</v>
      </c>
      <c r="I698" s="279"/>
      <c r="J698" s="279"/>
      <c r="K698" s="279"/>
      <c r="L698" s="279"/>
      <c r="M698" s="279">
        <v>4.819</v>
      </c>
      <c r="N698" s="322">
        <v>160.13</v>
      </c>
      <c r="O698" s="279">
        <v>4.819</v>
      </c>
      <c r="P698" s="322">
        <v>160.13</v>
      </c>
      <c r="Q698" s="281">
        <v>3.0094298382564166E-2</v>
      </c>
      <c r="R698" s="279">
        <v>119.68</v>
      </c>
      <c r="S698" s="282">
        <v>3.6016856304252798</v>
      </c>
      <c r="T698" s="282">
        <v>1805.65790295385</v>
      </c>
      <c r="U698" s="282">
        <v>216.10113782551679</v>
      </c>
      <c r="V698" s="346">
        <f>U698/1.09</f>
        <v>198.25792461056585</v>
      </c>
    </row>
    <row r="699" spans="1:22" ht="15.95" customHeight="1" x14ac:dyDescent="0.25">
      <c r="A699" s="347" t="s">
        <v>40</v>
      </c>
      <c r="B699" s="275" t="s">
        <v>131</v>
      </c>
      <c r="C699" s="292">
        <v>693</v>
      </c>
      <c r="D699" s="319" t="s">
        <v>134</v>
      </c>
      <c r="E699" s="320" t="s">
        <v>42</v>
      </c>
      <c r="F699" s="321">
        <v>24</v>
      </c>
      <c r="G699" s="321">
        <v>1960</v>
      </c>
      <c r="H699" s="279">
        <v>27.53</v>
      </c>
      <c r="I699" s="279">
        <v>0</v>
      </c>
      <c r="J699" s="279">
        <v>0</v>
      </c>
      <c r="K699" s="279">
        <v>0</v>
      </c>
      <c r="L699" s="279">
        <v>0</v>
      </c>
      <c r="M699" s="279">
        <v>27.53</v>
      </c>
      <c r="N699" s="322">
        <v>914.41</v>
      </c>
      <c r="O699" s="279">
        <v>27.53</v>
      </c>
      <c r="P699" s="322">
        <v>914.41</v>
      </c>
      <c r="Q699" s="281">
        <v>3.0106844850778098E-2</v>
      </c>
      <c r="R699" s="279">
        <v>110</v>
      </c>
      <c r="S699" s="282">
        <v>3.3117529335855909</v>
      </c>
      <c r="T699" s="282">
        <v>1806.410691046686</v>
      </c>
      <c r="U699" s="282">
        <v>198.70517601513546</v>
      </c>
      <c r="V699" s="346">
        <f>U699/1.09</f>
        <v>182.29832661939031</v>
      </c>
    </row>
    <row r="700" spans="1:22" ht="15.95" customHeight="1" x14ac:dyDescent="0.25">
      <c r="A700" s="345" t="s">
        <v>40</v>
      </c>
      <c r="B700" s="291" t="s">
        <v>99</v>
      </c>
      <c r="C700" s="292">
        <v>694</v>
      </c>
      <c r="D700" s="293" t="s">
        <v>660</v>
      </c>
      <c r="E700" s="293"/>
      <c r="F700" s="292">
        <v>23</v>
      </c>
      <c r="G700" s="292" t="s">
        <v>661</v>
      </c>
      <c r="H700" s="294">
        <v>62.172400000000003</v>
      </c>
      <c r="I700" s="294">
        <v>5.1223999999999998</v>
      </c>
      <c r="J700" s="294">
        <v>2.0699999999999998</v>
      </c>
      <c r="K700" s="294">
        <v>0.38740000000000002</v>
      </c>
      <c r="L700" s="294">
        <v>9.8267000000000007</v>
      </c>
      <c r="M700" s="294">
        <v>44.765900000000002</v>
      </c>
      <c r="N700" s="295">
        <v>1787.52</v>
      </c>
      <c r="O700" s="294">
        <v>38.610700000000001</v>
      </c>
      <c r="P700" s="295">
        <v>1278.18</v>
      </c>
      <c r="Q700" s="296">
        <v>3.0207560750442033E-2</v>
      </c>
      <c r="R700" s="294">
        <v>97.9</v>
      </c>
      <c r="S700" s="297">
        <v>2.9573201974682752</v>
      </c>
      <c r="T700" s="297">
        <v>1812.4536450265221</v>
      </c>
      <c r="U700" s="297">
        <v>177.43921184809651</v>
      </c>
      <c r="V700" s="346">
        <f>U700/1.09</f>
        <v>162.78826775054725</v>
      </c>
    </row>
    <row r="701" spans="1:22" ht="15.95" customHeight="1" x14ac:dyDescent="0.25">
      <c r="A701" s="347" t="s">
        <v>40</v>
      </c>
      <c r="B701" s="275" t="s">
        <v>131</v>
      </c>
      <c r="C701" s="292">
        <v>695</v>
      </c>
      <c r="D701" s="319" t="s">
        <v>133</v>
      </c>
      <c r="E701" s="320" t="s">
        <v>42</v>
      </c>
      <c r="F701" s="321">
        <v>8</v>
      </c>
      <c r="G701" s="321">
        <v>1976</v>
      </c>
      <c r="H701" s="279">
        <v>12.497999999999999</v>
      </c>
      <c r="I701" s="279">
        <v>0</v>
      </c>
      <c r="J701" s="279">
        <v>0</v>
      </c>
      <c r="K701" s="279">
        <v>0</v>
      </c>
      <c r="L701" s="279">
        <v>0</v>
      </c>
      <c r="M701" s="279">
        <v>12.497999999999999</v>
      </c>
      <c r="N701" s="322">
        <v>411.08</v>
      </c>
      <c r="O701" s="279">
        <v>12.497999999999999</v>
      </c>
      <c r="P701" s="322">
        <v>411.08</v>
      </c>
      <c r="Q701" s="281">
        <v>3.0402841296098083E-2</v>
      </c>
      <c r="R701" s="279">
        <v>110</v>
      </c>
      <c r="S701" s="282">
        <v>3.3443125425707891</v>
      </c>
      <c r="T701" s="282">
        <v>1824.1704777658849</v>
      </c>
      <c r="U701" s="282">
        <v>200.65875255424734</v>
      </c>
      <c r="V701" s="346">
        <f>U701/1.09</f>
        <v>184.0905986736214</v>
      </c>
    </row>
    <row r="702" spans="1:22" ht="15.95" customHeight="1" x14ac:dyDescent="0.25">
      <c r="A702" s="345" t="s">
        <v>40</v>
      </c>
      <c r="B702" s="291" t="s">
        <v>389</v>
      </c>
      <c r="C702" s="292">
        <v>696</v>
      </c>
      <c r="D702" s="293" t="s">
        <v>388</v>
      </c>
      <c r="E702" s="293" t="s">
        <v>42</v>
      </c>
      <c r="F702" s="292">
        <v>6</v>
      </c>
      <c r="G702" s="292">
        <v>1900</v>
      </c>
      <c r="H702" s="294">
        <v>7.8910010000000002</v>
      </c>
      <c r="I702" s="294">
        <v>0</v>
      </c>
      <c r="J702" s="294">
        <v>0</v>
      </c>
      <c r="K702" s="294">
        <v>0</v>
      </c>
      <c r="L702" s="294">
        <v>0</v>
      </c>
      <c r="M702" s="294">
        <v>7.8910010000000002</v>
      </c>
      <c r="N702" s="295">
        <v>259.27999999999997</v>
      </c>
      <c r="O702" s="294">
        <v>7.8910010000000002</v>
      </c>
      <c r="P702" s="295">
        <v>259.28000000600002</v>
      </c>
      <c r="Q702" s="296">
        <v>3.0434283399480847E-2</v>
      </c>
      <c r="R702" s="294">
        <v>92.65</v>
      </c>
      <c r="S702" s="297">
        <v>2.8197363569619007</v>
      </c>
      <c r="T702" s="297">
        <v>1826.0570039688509</v>
      </c>
      <c r="U702" s="297">
        <v>169.18418141771406</v>
      </c>
      <c r="V702" s="346">
        <f>U702/1.09</f>
        <v>155.21484533735233</v>
      </c>
    </row>
    <row r="703" spans="1:22" ht="15.95" customHeight="1" x14ac:dyDescent="0.25">
      <c r="A703" s="345" t="s">
        <v>40</v>
      </c>
      <c r="B703" s="291" t="s">
        <v>97</v>
      </c>
      <c r="C703" s="292">
        <v>697</v>
      </c>
      <c r="D703" s="293" t="s">
        <v>320</v>
      </c>
      <c r="E703" s="293" t="s">
        <v>42</v>
      </c>
      <c r="F703" s="292">
        <v>11</v>
      </c>
      <c r="G703" s="292">
        <v>1939</v>
      </c>
      <c r="H703" s="294">
        <v>15.02</v>
      </c>
      <c r="I703" s="294">
        <v>0</v>
      </c>
      <c r="J703" s="294">
        <v>0</v>
      </c>
      <c r="K703" s="294">
        <v>0</v>
      </c>
      <c r="L703" s="294">
        <v>0</v>
      </c>
      <c r="M703" s="294">
        <v>15.020000000000001</v>
      </c>
      <c r="N703" s="295">
        <v>596.57000000000005</v>
      </c>
      <c r="O703" s="294">
        <v>15.02</v>
      </c>
      <c r="P703" s="295">
        <v>489.08</v>
      </c>
      <c r="Q703" s="296">
        <v>3.0710722172241762E-2</v>
      </c>
      <c r="R703" s="294">
        <v>99.735000000000014</v>
      </c>
      <c r="S703" s="297">
        <v>3.0629338758485325</v>
      </c>
      <c r="T703" s="297">
        <v>1842.6433303345059</v>
      </c>
      <c r="U703" s="297">
        <v>183.77603255091196</v>
      </c>
      <c r="V703" s="346">
        <f>U703/1.09</f>
        <v>168.6018647256073</v>
      </c>
    </row>
    <row r="704" spans="1:22" ht="15.95" customHeight="1" x14ac:dyDescent="0.25">
      <c r="A704" s="345" t="s">
        <v>40</v>
      </c>
      <c r="B704" s="291" t="s">
        <v>162</v>
      </c>
      <c r="C704" s="292">
        <v>698</v>
      </c>
      <c r="D704" s="293" t="s">
        <v>616</v>
      </c>
      <c r="E704" s="293" t="s">
        <v>42</v>
      </c>
      <c r="F704" s="292">
        <v>42</v>
      </c>
      <c r="G704" s="292">
        <v>1976</v>
      </c>
      <c r="H704" s="294">
        <v>32.78</v>
      </c>
      <c r="I704" s="294">
        <v>0</v>
      </c>
      <c r="J704" s="294">
        <v>0</v>
      </c>
      <c r="K704" s="294">
        <v>0</v>
      </c>
      <c r="L704" s="294"/>
      <c r="M704" s="294">
        <v>32.78</v>
      </c>
      <c r="N704" s="295">
        <v>1066.48</v>
      </c>
      <c r="O704" s="294">
        <v>32.78</v>
      </c>
      <c r="P704" s="295">
        <v>1066.48</v>
      </c>
      <c r="Q704" s="296">
        <v>3.0736628910059263E-2</v>
      </c>
      <c r="R704" s="294">
        <v>139.30000000000001</v>
      </c>
      <c r="S704" s="297">
        <v>4.2816124071712558</v>
      </c>
      <c r="T704" s="297">
        <v>1844.1977346035558</v>
      </c>
      <c r="U704" s="297">
        <v>256.89674443027536</v>
      </c>
      <c r="V704" s="346">
        <f>U704/1.09</f>
        <v>235.68508663328012</v>
      </c>
    </row>
    <row r="705" spans="1:23" ht="15.95" customHeight="1" x14ac:dyDescent="0.25">
      <c r="A705" s="345" t="s">
        <v>40</v>
      </c>
      <c r="B705" s="291" t="s">
        <v>123</v>
      </c>
      <c r="C705" s="292">
        <v>699</v>
      </c>
      <c r="D705" s="298" t="s">
        <v>227</v>
      </c>
      <c r="E705" s="298" t="s">
        <v>42</v>
      </c>
      <c r="F705" s="299">
        <v>8</v>
      </c>
      <c r="G705" s="299">
        <v>1960</v>
      </c>
      <c r="H705" s="305">
        <v>12.516999999999999</v>
      </c>
      <c r="I705" s="305">
        <v>0.56100000000000005</v>
      </c>
      <c r="J705" s="305">
        <v>9.7000000000000003E-2</v>
      </c>
      <c r="K705" s="305">
        <v>-0.10199999999999999</v>
      </c>
      <c r="L705" s="305"/>
      <c r="M705" s="305">
        <v>11.961</v>
      </c>
      <c r="N705" s="323">
        <v>388.08</v>
      </c>
      <c r="O705" s="305">
        <v>11.961</v>
      </c>
      <c r="P705" s="323">
        <v>388.08</v>
      </c>
      <c r="Q705" s="304">
        <v>3.0820964749536179E-2</v>
      </c>
      <c r="R705" s="305">
        <v>78.5</v>
      </c>
      <c r="S705" s="306">
        <v>2.4194457328385899</v>
      </c>
      <c r="T705" s="306">
        <v>1849.2578849721708</v>
      </c>
      <c r="U705" s="306">
        <v>145.16674397031539</v>
      </c>
      <c r="V705" s="349">
        <v>160.65139146567719</v>
      </c>
    </row>
    <row r="706" spans="1:23" ht="15.95" customHeight="1" x14ac:dyDescent="0.25">
      <c r="A706" s="347" t="s">
        <v>40</v>
      </c>
      <c r="B706" s="275" t="s">
        <v>831</v>
      </c>
      <c r="C706" s="292">
        <v>700</v>
      </c>
      <c r="D706" s="298" t="s">
        <v>835</v>
      </c>
      <c r="E706" s="278" t="s">
        <v>121</v>
      </c>
      <c r="F706" s="276">
        <v>8</v>
      </c>
      <c r="G706" s="276"/>
      <c r="H706" s="279">
        <v>12.9</v>
      </c>
      <c r="I706" s="279">
        <v>0.68</v>
      </c>
      <c r="J706" s="279"/>
      <c r="K706" s="279">
        <v>-0.17</v>
      </c>
      <c r="L706" s="279"/>
      <c r="M706" s="279"/>
      <c r="N706" s="280"/>
      <c r="O706" s="279">
        <v>12.39</v>
      </c>
      <c r="P706" s="280">
        <v>401.61</v>
      </c>
      <c r="Q706" s="281">
        <v>3.0850825427653696E-2</v>
      </c>
      <c r="R706" s="279">
        <v>130.255</v>
      </c>
      <c r="S706" s="282">
        <v>4.018474266079032</v>
      </c>
      <c r="T706" s="282">
        <v>1851.0495256592217</v>
      </c>
      <c r="U706" s="282">
        <v>241.10845596474192</v>
      </c>
      <c r="V706" s="346">
        <f>U706/1.09</f>
        <v>221.20041831627697</v>
      </c>
    </row>
    <row r="707" spans="1:23" ht="15.95" customHeight="1" x14ac:dyDescent="0.25">
      <c r="A707" s="345" t="s">
        <v>40</v>
      </c>
      <c r="B707" s="291" t="s">
        <v>99</v>
      </c>
      <c r="C707" s="292">
        <v>701</v>
      </c>
      <c r="D707" s="293" t="s">
        <v>662</v>
      </c>
      <c r="E707" s="293"/>
      <c r="F707" s="292">
        <v>11</v>
      </c>
      <c r="G707" s="292" t="s">
        <v>663</v>
      </c>
      <c r="H707" s="294">
        <v>14.696999999999999</v>
      </c>
      <c r="I707" s="294">
        <v>0.75960000000000005</v>
      </c>
      <c r="J707" s="294">
        <v>0.12</v>
      </c>
      <c r="K707" s="294">
        <v>0</v>
      </c>
      <c r="L707" s="294">
        <v>0</v>
      </c>
      <c r="M707" s="294">
        <v>13.817399999999999</v>
      </c>
      <c r="N707" s="295">
        <v>447.68</v>
      </c>
      <c r="O707" s="294">
        <v>13.121700000000001</v>
      </c>
      <c r="P707" s="295">
        <v>425.14</v>
      </c>
      <c r="Q707" s="296">
        <v>3.0864421131862448E-2</v>
      </c>
      <c r="R707" s="294">
        <v>97.9</v>
      </c>
      <c r="S707" s="297">
        <v>3.021626828809334</v>
      </c>
      <c r="T707" s="297">
        <v>1851.865267911747</v>
      </c>
      <c r="U707" s="297">
        <v>181.29760972856002</v>
      </c>
      <c r="V707" s="346">
        <f>U707/1.09</f>
        <v>166.32808231977981</v>
      </c>
    </row>
    <row r="708" spans="1:23" ht="15.95" customHeight="1" x14ac:dyDescent="0.25">
      <c r="A708" s="347" t="s">
        <v>40</v>
      </c>
      <c r="B708" s="275" t="s">
        <v>131</v>
      </c>
      <c r="C708" s="292">
        <v>702</v>
      </c>
      <c r="D708" s="319" t="s">
        <v>135</v>
      </c>
      <c r="E708" s="320" t="s">
        <v>42</v>
      </c>
      <c r="F708" s="321">
        <v>10</v>
      </c>
      <c r="G708" s="321">
        <v>1938</v>
      </c>
      <c r="H708" s="279">
        <v>11.662000000000001</v>
      </c>
      <c r="I708" s="279">
        <v>0</v>
      </c>
      <c r="J708" s="279">
        <v>0</v>
      </c>
      <c r="K708" s="279">
        <v>0</v>
      </c>
      <c r="L708" s="279">
        <v>1.1661999999999999</v>
      </c>
      <c r="M708" s="279">
        <v>10.495801999999999</v>
      </c>
      <c r="N708" s="322">
        <v>377.67</v>
      </c>
      <c r="O708" s="279">
        <v>11.662001999999999</v>
      </c>
      <c r="P708" s="322">
        <v>377.67</v>
      </c>
      <c r="Q708" s="281">
        <v>3.0878814838350938E-2</v>
      </c>
      <c r="R708" s="279">
        <v>110</v>
      </c>
      <c r="S708" s="282">
        <v>3.3966696322186034</v>
      </c>
      <c r="T708" s="282">
        <v>1852.7288903010563</v>
      </c>
      <c r="U708" s="282">
        <v>203.80017793311617</v>
      </c>
      <c r="V708" s="346">
        <f>U708/1.09</f>
        <v>186.97264030561115</v>
      </c>
    </row>
    <row r="709" spans="1:23" ht="15.95" customHeight="1" x14ac:dyDescent="0.25">
      <c r="A709" s="347" t="s">
        <v>40</v>
      </c>
      <c r="B709" s="275" t="s">
        <v>136</v>
      </c>
      <c r="C709" s="292">
        <v>703</v>
      </c>
      <c r="D709" s="277" t="s">
        <v>860</v>
      </c>
      <c r="E709" s="278" t="s">
        <v>121</v>
      </c>
      <c r="F709" s="276">
        <v>9</v>
      </c>
      <c r="G709" s="276">
        <v>1955</v>
      </c>
      <c r="H709" s="279">
        <v>12.1</v>
      </c>
      <c r="I709" s="279">
        <v>0</v>
      </c>
      <c r="J709" s="279">
        <v>0</v>
      </c>
      <c r="K709" s="279">
        <v>0</v>
      </c>
      <c r="L709" s="279">
        <v>0</v>
      </c>
      <c r="M709" s="279">
        <v>12.1</v>
      </c>
      <c r="N709" s="280">
        <v>391.15</v>
      </c>
      <c r="O709" s="279">
        <v>12.1</v>
      </c>
      <c r="P709" s="280">
        <v>391.15</v>
      </c>
      <c r="Q709" s="281">
        <v>3.0934424133963953E-2</v>
      </c>
      <c r="R709" s="279">
        <v>147.9</v>
      </c>
      <c r="S709" s="282">
        <v>4.575201329413269</v>
      </c>
      <c r="T709" s="282">
        <v>1856.0654480378371</v>
      </c>
      <c r="U709" s="282">
        <v>274.51207976479611</v>
      </c>
      <c r="V709" s="346">
        <f>U709/1.09</f>
        <v>251.84594473834503</v>
      </c>
    </row>
    <row r="710" spans="1:23" ht="15.95" customHeight="1" x14ac:dyDescent="0.25">
      <c r="A710" s="347" t="s">
        <v>40</v>
      </c>
      <c r="B710" s="275" t="s">
        <v>284</v>
      </c>
      <c r="C710" s="292">
        <v>704</v>
      </c>
      <c r="D710" s="319" t="s">
        <v>810</v>
      </c>
      <c r="E710" s="320" t="s">
        <v>121</v>
      </c>
      <c r="F710" s="321">
        <v>6</v>
      </c>
      <c r="G710" s="321">
        <v>1990</v>
      </c>
      <c r="H710" s="279">
        <v>10.004</v>
      </c>
      <c r="I710" s="279"/>
      <c r="J710" s="279"/>
      <c r="K710" s="279"/>
      <c r="L710" s="279"/>
      <c r="M710" s="279">
        <v>10.004</v>
      </c>
      <c r="N710" s="322">
        <v>321.16000000000003</v>
      </c>
      <c r="O710" s="279">
        <v>10.004</v>
      </c>
      <c r="P710" s="322">
        <v>321.16000000000003</v>
      </c>
      <c r="Q710" s="281">
        <v>3.1149582762485986E-2</v>
      </c>
      <c r="R710" s="279">
        <v>119.68</v>
      </c>
      <c r="S710" s="282">
        <v>3.7279820650143232</v>
      </c>
      <c r="T710" s="282">
        <v>1868.9749657491593</v>
      </c>
      <c r="U710" s="282">
        <v>223.67892390085939</v>
      </c>
      <c r="V710" s="346">
        <f>U710/1.09</f>
        <v>205.21002192739391</v>
      </c>
    </row>
    <row r="711" spans="1:23" ht="15.95" customHeight="1" x14ac:dyDescent="0.25">
      <c r="A711" s="345" t="s">
        <v>40</v>
      </c>
      <c r="B711" s="291" t="s">
        <v>389</v>
      </c>
      <c r="C711" s="292">
        <v>705</v>
      </c>
      <c r="D711" s="293" t="s">
        <v>387</v>
      </c>
      <c r="E711" s="293" t="s">
        <v>42</v>
      </c>
      <c r="F711" s="292">
        <v>10</v>
      </c>
      <c r="G711" s="292">
        <v>1964</v>
      </c>
      <c r="H711" s="294">
        <v>17.231392</v>
      </c>
      <c r="I711" s="294">
        <v>1.2818590000000001</v>
      </c>
      <c r="J711" s="294">
        <v>1.37314</v>
      </c>
      <c r="K711" s="294">
        <v>0</v>
      </c>
      <c r="L711" s="294">
        <v>0</v>
      </c>
      <c r="M711" s="294">
        <v>14.576392999999999</v>
      </c>
      <c r="N711" s="295">
        <v>460.17</v>
      </c>
      <c r="O711" s="294">
        <v>14.576392999999999</v>
      </c>
      <c r="P711" s="295">
        <v>460.17000001010001</v>
      </c>
      <c r="Q711" s="296">
        <v>3.1676104482430557E-2</v>
      </c>
      <c r="R711" s="294">
        <v>92.65</v>
      </c>
      <c r="S711" s="297">
        <v>2.9347910802971913</v>
      </c>
      <c r="T711" s="297">
        <v>1900.5662689458334</v>
      </c>
      <c r="U711" s="297">
        <v>176.08746481783146</v>
      </c>
      <c r="V711" s="346">
        <f>U711/1.09</f>
        <v>161.54813286039581</v>
      </c>
    </row>
    <row r="712" spans="1:23" ht="15.95" customHeight="1" x14ac:dyDescent="0.25">
      <c r="A712" s="345" t="s">
        <v>40</v>
      </c>
      <c r="B712" s="291" t="s">
        <v>99</v>
      </c>
      <c r="C712" s="292">
        <v>706</v>
      </c>
      <c r="D712" s="293" t="s">
        <v>664</v>
      </c>
      <c r="E712" s="293"/>
      <c r="F712" s="292">
        <v>14</v>
      </c>
      <c r="G712" s="292" t="s">
        <v>665</v>
      </c>
      <c r="H712" s="294">
        <v>18.2622</v>
      </c>
      <c r="I712" s="294">
        <v>1.9832000000000001</v>
      </c>
      <c r="J712" s="294">
        <v>0.14000000000000001</v>
      </c>
      <c r="K712" s="294">
        <v>-0.1608</v>
      </c>
      <c r="L712" s="294">
        <v>2.9340000000000002</v>
      </c>
      <c r="M712" s="294">
        <v>13.3658</v>
      </c>
      <c r="N712" s="295">
        <v>514.41999999999996</v>
      </c>
      <c r="O712" s="294">
        <v>16.299800000000001</v>
      </c>
      <c r="P712" s="295">
        <v>514.41999999999996</v>
      </c>
      <c r="Q712" s="296">
        <v>3.1685782045799159E-2</v>
      </c>
      <c r="R712" s="294">
        <v>97.9</v>
      </c>
      <c r="S712" s="297">
        <v>3.102038062283738</v>
      </c>
      <c r="T712" s="297">
        <v>1901.1469227479497</v>
      </c>
      <c r="U712" s="297">
        <v>186.1222837370243</v>
      </c>
      <c r="V712" s="346">
        <f>U712/1.09</f>
        <v>170.75438874956356</v>
      </c>
    </row>
    <row r="713" spans="1:23" customFormat="1" ht="15.95" customHeight="1" x14ac:dyDescent="0.25">
      <c r="A713" s="345" t="s">
        <v>40</v>
      </c>
      <c r="B713" s="291" t="s">
        <v>100</v>
      </c>
      <c r="C713" s="292">
        <v>707</v>
      </c>
      <c r="D713" s="293" t="s">
        <v>686</v>
      </c>
      <c r="E713" s="293" t="s">
        <v>42</v>
      </c>
      <c r="F713" s="292">
        <v>18</v>
      </c>
      <c r="G713" s="292">
        <v>1975</v>
      </c>
      <c r="H713" s="294">
        <v>18.54</v>
      </c>
      <c r="I713" s="294">
        <v>0.76500000000000001</v>
      </c>
      <c r="J713" s="294"/>
      <c r="K713" s="294">
        <v>-4.4777999999999998E-2</v>
      </c>
      <c r="L713" s="294"/>
      <c r="M713" s="294">
        <v>17.774999999999999</v>
      </c>
      <c r="N713" s="295">
        <v>556.66</v>
      </c>
      <c r="O713" s="294">
        <v>17.774999999999999</v>
      </c>
      <c r="P713" s="295">
        <v>556.66</v>
      </c>
      <c r="Q713" s="296">
        <v>3.193152013796572E-2</v>
      </c>
      <c r="R713" s="294">
        <v>96.355999999999995</v>
      </c>
      <c r="S713" s="297">
        <v>3.076793554413825</v>
      </c>
      <c r="T713" s="297">
        <v>1915.8912082779432</v>
      </c>
      <c r="U713" s="297">
        <v>184.60761326482947</v>
      </c>
      <c r="V713" s="346">
        <f>U713/1.09</f>
        <v>169.36478281177014</v>
      </c>
      <c r="W713" s="1"/>
    </row>
    <row r="714" spans="1:23" s="17" customFormat="1" ht="15.95" customHeight="1" x14ac:dyDescent="0.25">
      <c r="A714" s="347" t="s">
        <v>40</v>
      </c>
      <c r="B714" s="275" t="s">
        <v>131</v>
      </c>
      <c r="C714" s="292">
        <v>708</v>
      </c>
      <c r="D714" s="319" t="s">
        <v>186</v>
      </c>
      <c r="E714" s="320" t="s">
        <v>42</v>
      </c>
      <c r="F714" s="321">
        <v>24</v>
      </c>
      <c r="G714" s="321">
        <v>1961</v>
      </c>
      <c r="H714" s="279">
        <v>28.84</v>
      </c>
      <c r="I714" s="279">
        <v>0</v>
      </c>
      <c r="J714" s="279">
        <v>0</v>
      </c>
      <c r="K714" s="279">
        <v>0</v>
      </c>
      <c r="L714" s="279">
        <v>0</v>
      </c>
      <c r="M714" s="279">
        <v>28.84</v>
      </c>
      <c r="N714" s="322">
        <v>899.28</v>
      </c>
      <c r="O714" s="279">
        <v>28.84</v>
      </c>
      <c r="P714" s="322">
        <v>899.28</v>
      </c>
      <c r="Q714" s="281">
        <v>3.2070100524864337E-2</v>
      </c>
      <c r="R714" s="279">
        <v>110</v>
      </c>
      <c r="S714" s="282">
        <v>3.5277110577350772</v>
      </c>
      <c r="T714" s="282">
        <v>1924.2060314918601</v>
      </c>
      <c r="U714" s="282">
        <v>211.66266346410461</v>
      </c>
      <c r="V714" s="346">
        <f>U714/1.09</f>
        <v>194.1859297835822</v>
      </c>
      <c r="W714" s="1"/>
    </row>
    <row r="715" spans="1:23" s="17" customFormat="1" ht="15.95" customHeight="1" x14ac:dyDescent="0.25">
      <c r="A715" s="347" t="s">
        <v>40</v>
      </c>
      <c r="B715" s="275" t="s">
        <v>284</v>
      </c>
      <c r="C715" s="292">
        <v>709</v>
      </c>
      <c r="D715" s="319" t="s">
        <v>809</v>
      </c>
      <c r="E715" s="320" t="s">
        <v>121</v>
      </c>
      <c r="F715" s="321">
        <v>8</v>
      </c>
      <c r="G715" s="321">
        <v>1972</v>
      </c>
      <c r="H715" s="279">
        <v>12.315999999999999</v>
      </c>
      <c r="I715" s="279"/>
      <c r="J715" s="279"/>
      <c r="K715" s="279"/>
      <c r="L715" s="279"/>
      <c r="M715" s="279">
        <v>12.315999999999999</v>
      </c>
      <c r="N715" s="322">
        <v>381.84</v>
      </c>
      <c r="O715" s="279">
        <v>12.315999999999999</v>
      </c>
      <c r="P715" s="322">
        <v>381.84</v>
      </c>
      <c r="Q715" s="281">
        <v>3.2254347370626442E-2</v>
      </c>
      <c r="R715" s="279">
        <v>119.68</v>
      </c>
      <c r="S715" s="282">
        <v>3.8602002933165727</v>
      </c>
      <c r="T715" s="282">
        <v>1935.2608422375865</v>
      </c>
      <c r="U715" s="282">
        <v>231.61201759899436</v>
      </c>
      <c r="V715" s="346">
        <f>U715/1.09</f>
        <v>212.48808954036178</v>
      </c>
      <c r="W715" s="1"/>
    </row>
    <row r="716" spans="1:23" s="17" customFormat="1" ht="15.95" customHeight="1" x14ac:dyDescent="0.25">
      <c r="A716" s="347" t="s">
        <v>40</v>
      </c>
      <c r="B716" s="275" t="s">
        <v>119</v>
      </c>
      <c r="C716" s="292">
        <v>710</v>
      </c>
      <c r="D716" s="314" t="s">
        <v>288</v>
      </c>
      <c r="E716" s="314" t="s">
        <v>121</v>
      </c>
      <c r="F716" s="313">
        <v>17</v>
      </c>
      <c r="G716" s="313" t="s">
        <v>53</v>
      </c>
      <c r="H716" s="315">
        <v>26.599999999999998</v>
      </c>
      <c r="I716" s="315">
        <v>1.3668</v>
      </c>
      <c r="J716" s="315">
        <v>0</v>
      </c>
      <c r="K716" s="315">
        <v>-9.1800000000000007E-2</v>
      </c>
      <c r="L716" s="315">
        <v>0</v>
      </c>
      <c r="M716" s="315">
        <v>25.324999999999999</v>
      </c>
      <c r="N716" s="316">
        <v>781.76</v>
      </c>
      <c r="O716" s="315">
        <v>25.324999999999999</v>
      </c>
      <c r="P716" s="316">
        <v>781.76</v>
      </c>
      <c r="Q716" s="312">
        <v>3.2394852640196481E-2</v>
      </c>
      <c r="R716" s="315">
        <v>83.1</v>
      </c>
      <c r="S716" s="310">
        <v>2.6920122544003275</v>
      </c>
      <c r="T716" s="310">
        <v>1943.6911584117888</v>
      </c>
      <c r="U716" s="310">
        <v>161.52073526401963</v>
      </c>
      <c r="V716" s="346">
        <f>U716/1.09</f>
        <v>148.18416079267854</v>
      </c>
      <c r="W716" s="1"/>
    </row>
    <row r="717" spans="1:23" s="17" customFormat="1" ht="15.95" customHeight="1" x14ac:dyDescent="0.25">
      <c r="A717" s="350" t="s">
        <v>40</v>
      </c>
      <c r="B717" s="324" t="s">
        <v>158</v>
      </c>
      <c r="C717" s="292">
        <v>711</v>
      </c>
      <c r="D717" s="325" t="s">
        <v>544</v>
      </c>
      <c r="E717" s="326" t="s">
        <v>42</v>
      </c>
      <c r="F717" s="327">
        <v>4</v>
      </c>
      <c r="G717" s="327">
        <v>1963</v>
      </c>
      <c r="H717" s="328">
        <v>4.9119999999999999</v>
      </c>
      <c r="I717" s="328"/>
      <c r="J717" s="328"/>
      <c r="K717" s="328"/>
      <c r="L717" s="328"/>
      <c r="M717" s="328"/>
      <c r="N717" s="329">
        <v>150.56</v>
      </c>
      <c r="O717" s="328">
        <v>4.9119999999999999</v>
      </c>
      <c r="P717" s="329">
        <v>150.56</v>
      </c>
      <c r="Q717" s="330">
        <v>3.2624867162592983E-2</v>
      </c>
      <c r="R717" s="328">
        <v>145</v>
      </c>
      <c r="S717" s="331">
        <v>4.7306057385759823</v>
      </c>
      <c r="T717" s="331">
        <v>1957.4920297555789</v>
      </c>
      <c r="U717" s="331">
        <v>283.83634431455897</v>
      </c>
      <c r="V717" s="346">
        <f>U717/1.09</f>
        <v>260.40031588491649</v>
      </c>
      <c r="W717" s="18"/>
    </row>
    <row r="718" spans="1:23" s="17" customFormat="1" ht="15.95" customHeight="1" x14ac:dyDescent="0.25">
      <c r="A718" s="347" t="s">
        <v>40</v>
      </c>
      <c r="B718" s="275" t="s">
        <v>119</v>
      </c>
      <c r="C718" s="292">
        <v>712</v>
      </c>
      <c r="D718" s="314" t="s">
        <v>516</v>
      </c>
      <c r="E718" s="314" t="s">
        <v>121</v>
      </c>
      <c r="F718" s="313">
        <v>18</v>
      </c>
      <c r="G718" s="313" t="s">
        <v>53</v>
      </c>
      <c r="H718" s="315">
        <v>27.2</v>
      </c>
      <c r="I718" s="315">
        <v>1.472</v>
      </c>
      <c r="J718" s="315">
        <v>0</v>
      </c>
      <c r="K718" s="315">
        <v>-0.14599999999999999</v>
      </c>
      <c r="L718" s="315">
        <v>0</v>
      </c>
      <c r="M718" s="315">
        <v>25.873999999999999</v>
      </c>
      <c r="N718" s="316">
        <v>788.29</v>
      </c>
      <c r="O718" s="315">
        <v>25.873999999999999</v>
      </c>
      <c r="P718" s="316">
        <v>788.29</v>
      </c>
      <c r="Q718" s="312">
        <v>3.2822945870174682E-2</v>
      </c>
      <c r="R718" s="315">
        <v>83.1</v>
      </c>
      <c r="S718" s="310">
        <v>2.7275868018115159</v>
      </c>
      <c r="T718" s="310">
        <v>1969.3767522104808</v>
      </c>
      <c r="U718" s="310">
        <v>163.65520810869094</v>
      </c>
      <c r="V718" s="346">
        <f>U718/1.09</f>
        <v>150.14239276026692</v>
      </c>
      <c r="W718" s="1"/>
    </row>
    <row r="719" spans="1:23" s="17" customFormat="1" ht="15.95" customHeight="1" x14ac:dyDescent="0.25">
      <c r="A719" s="345" t="s">
        <v>40</v>
      </c>
      <c r="B719" s="291" t="s">
        <v>99</v>
      </c>
      <c r="C719" s="292">
        <v>713</v>
      </c>
      <c r="D719" s="293" t="s">
        <v>666</v>
      </c>
      <c r="E719" s="293"/>
      <c r="F719" s="292">
        <v>16</v>
      </c>
      <c r="G719" s="292" t="s">
        <v>667</v>
      </c>
      <c r="H719" s="294">
        <v>32.152900000000002</v>
      </c>
      <c r="I719" s="294">
        <v>1.887</v>
      </c>
      <c r="J719" s="294">
        <v>0.21</v>
      </c>
      <c r="K719" s="294">
        <v>0</v>
      </c>
      <c r="L719" s="294">
        <v>5.5568</v>
      </c>
      <c r="M719" s="294">
        <v>24.499099999999999</v>
      </c>
      <c r="N719" s="295">
        <v>891.28</v>
      </c>
      <c r="O719" s="294">
        <v>26.712</v>
      </c>
      <c r="P719" s="295">
        <v>813.59</v>
      </c>
      <c r="Q719" s="296">
        <v>3.2832261950122295E-2</v>
      </c>
      <c r="R719" s="294">
        <v>97.9</v>
      </c>
      <c r="S719" s="297">
        <v>3.2142784449169728</v>
      </c>
      <c r="T719" s="297">
        <v>1969.9357170073376</v>
      </c>
      <c r="U719" s="297">
        <v>192.85670669501837</v>
      </c>
      <c r="V719" s="346">
        <f>U719/1.09</f>
        <v>176.93275843579667</v>
      </c>
      <c r="W719" s="1"/>
    </row>
    <row r="720" spans="1:23" customFormat="1" ht="15.95" customHeight="1" x14ac:dyDescent="0.25">
      <c r="A720" s="345" t="s">
        <v>40</v>
      </c>
      <c r="B720" s="291" t="s">
        <v>100</v>
      </c>
      <c r="C720" s="292">
        <v>714</v>
      </c>
      <c r="D720" s="293" t="s">
        <v>687</v>
      </c>
      <c r="E720" s="293" t="s">
        <v>42</v>
      </c>
      <c r="F720" s="292">
        <v>4</v>
      </c>
      <c r="G720" s="292">
        <v>1959</v>
      </c>
      <c r="H720" s="294">
        <v>5.101</v>
      </c>
      <c r="I720" s="294"/>
      <c r="J720" s="294"/>
      <c r="K720" s="294"/>
      <c r="L720" s="294"/>
      <c r="M720" s="294">
        <v>5.101</v>
      </c>
      <c r="N720" s="295">
        <v>154.86000000000001</v>
      </c>
      <c r="O720" s="294">
        <v>5.101</v>
      </c>
      <c r="P720" s="295">
        <v>154.86000000000001</v>
      </c>
      <c r="Q720" s="296">
        <v>3.2939429161823582E-2</v>
      </c>
      <c r="R720" s="294">
        <v>96.355999999999995</v>
      </c>
      <c r="S720" s="297">
        <v>3.1739116363166731</v>
      </c>
      <c r="T720" s="297">
        <v>1976.365749709415</v>
      </c>
      <c r="U720" s="297">
        <v>190.43469817900038</v>
      </c>
      <c r="V720" s="346">
        <f>U720/1.09</f>
        <v>174.71073227431225</v>
      </c>
      <c r="W720" s="1"/>
    </row>
    <row r="721" spans="1:23" customFormat="1" ht="15.95" customHeight="1" x14ac:dyDescent="0.25">
      <c r="A721" s="347" t="s">
        <v>40</v>
      </c>
      <c r="B721" s="275" t="s">
        <v>284</v>
      </c>
      <c r="C721" s="292">
        <v>715</v>
      </c>
      <c r="D721" s="319" t="s">
        <v>807</v>
      </c>
      <c r="E721" s="320" t="s">
        <v>121</v>
      </c>
      <c r="F721" s="321">
        <v>3</v>
      </c>
      <c r="G721" s="321">
        <v>1961</v>
      </c>
      <c r="H721" s="279">
        <v>6.2</v>
      </c>
      <c r="I721" s="279"/>
      <c r="J721" s="279"/>
      <c r="K721" s="279"/>
      <c r="L721" s="279"/>
      <c r="M721" s="279">
        <v>6.2</v>
      </c>
      <c r="N721" s="322">
        <v>187.01</v>
      </c>
      <c r="O721" s="279">
        <v>6.2</v>
      </c>
      <c r="P721" s="322">
        <v>187.01</v>
      </c>
      <c r="Q721" s="281">
        <v>3.3153307309769536E-2</v>
      </c>
      <c r="R721" s="279">
        <v>119.68</v>
      </c>
      <c r="S721" s="282">
        <v>3.9677878188332185</v>
      </c>
      <c r="T721" s="282">
        <v>1989.1984385861722</v>
      </c>
      <c r="U721" s="282">
        <v>238.06726912999309</v>
      </c>
      <c r="V721" s="346">
        <f>U721/1.09</f>
        <v>218.41033865136978</v>
      </c>
      <c r="W721" s="1"/>
    </row>
    <row r="722" spans="1:23" ht="15.95" customHeight="1" x14ac:dyDescent="0.25">
      <c r="A722" s="347" t="s">
        <v>40</v>
      </c>
      <c r="B722" s="275" t="s">
        <v>119</v>
      </c>
      <c r="C722" s="292">
        <v>716</v>
      </c>
      <c r="D722" s="314" t="s">
        <v>517</v>
      </c>
      <c r="E722" s="314" t="s">
        <v>121</v>
      </c>
      <c r="F722" s="313">
        <v>6</v>
      </c>
      <c r="G722" s="313" t="s">
        <v>53</v>
      </c>
      <c r="H722" s="315">
        <v>12.2</v>
      </c>
      <c r="I722" s="315">
        <v>0.57830000000000004</v>
      </c>
      <c r="J722" s="315">
        <v>0.90400000000000003</v>
      </c>
      <c r="K722" s="315">
        <v>-6.83E-2</v>
      </c>
      <c r="L722" s="315">
        <v>0</v>
      </c>
      <c r="M722" s="315">
        <v>10.786</v>
      </c>
      <c r="N722" s="316">
        <v>324.97000000000003</v>
      </c>
      <c r="O722" s="315">
        <v>10.786</v>
      </c>
      <c r="P722" s="316">
        <v>324.97000000000003</v>
      </c>
      <c r="Q722" s="312">
        <v>3.3190756069791057E-2</v>
      </c>
      <c r="R722" s="315">
        <v>83.1</v>
      </c>
      <c r="S722" s="310">
        <v>2.7581518293996368</v>
      </c>
      <c r="T722" s="310">
        <v>1991.4453641874634</v>
      </c>
      <c r="U722" s="310">
        <v>165.48910976397821</v>
      </c>
      <c r="V722" s="346">
        <f>U722/1.09</f>
        <v>151.82487134309926</v>
      </c>
    </row>
    <row r="723" spans="1:23" ht="15.95" customHeight="1" x14ac:dyDescent="0.25">
      <c r="A723" s="345" t="s">
        <v>40</v>
      </c>
      <c r="B723" s="291" t="s">
        <v>150</v>
      </c>
      <c r="C723" s="292">
        <v>717</v>
      </c>
      <c r="D723" s="293" t="s">
        <v>370</v>
      </c>
      <c r="E723" s="293" t="s">
        <v>42</v>
      </c>
      <c r="F723" s="292">
        <v>12</v>
      </c>
      <c r="G723" s="292">
        <v>1987</v>
      </c>
      <c r="H723" s="294">
        <v>10.686999999999999</v>
      </c>
      <c r="I723" s="294">
        <v>0.26040600000000003</v>
      </c>
      <c r="J723" s="294">
        <v>1.6756E-2</v>
      </c>
      <c r="K723" s="294">
        <v>-5.4060000000000002E-3</v>
      </c>
      <c r="L723" s="294">
        <v>1.0415239999999999</v>
      </c>
      <c r="M723" s="294">
        <v>10.415244</v>
      </c>
      <c r="N723" s="295">
        <v>310.43</v>
      </c>
      <c r="O723" s="294">
        <v>10.415244</v>
      </c>
      <c r="P723" s="295">
        <v>310.43</v>
      </c>
      <c r="Q723" s="296">
        <v>3.3509999999999998E-2</v>
      </c>
      <c r="R723" s="294">
        <v>126.5</v>
      </c>
      <c r="S723" s="297">
        <v>4.2390150000000002</v>
      </c>
      <c r="T723" s="297">
        <v>2010.5999999999997</v>
      </c>
      <c r="U723" s="297">
        <v>254.34089999999998</v>
      </c>
      <c r="V723" s="346">
        <f>U723/1.09</f>
        <v>233.34027522935776</v>
      </c>
    </row>
    <row r="724" spans="1:23" ht="15.95" customHeight="1" x14ac:dyDescent="0.25">
      <c r="A724" s="347" t="s">
        <v>40</v>
      </c>
      <c r="B724" s="275" t="s">
        <v>119</v>
      </c>
      <c r="C724" s="292">
        <v>718</v>
      </c>
      <c r="D724" s="314" t="s">
        <v>287</v>
      </c>
      <c r="E724" s="314" t="s">
        <v>121</v>
      </c>
      <c r="F724" s="313">
        <v>6</v>
      </c>
      <c r="G724" s="313" t="s">
        <v>53</v>
      </c>
      <c r="H724" s="315">
        <v>13.2</v>
      </c>
      <c r="I724" s="315">
        <v>0.57830000000000004</v>
      </c>
      <c r="J724" s="315">
        <v>1.5042</v>
      </c>
      <c r="K724" s="315">
        <v>8.4699999999999998E-2</v>
      </c>
      <c r="L724" s="315">
        <v>0</v>
      </c>
      <c r="M724" s="315">
        <v>11.0328</v>
      </c>
      <c r="N724" s="316">
        <v>328.92</v>
      </c>
      <c r="O724" s="315">
        <v>11.0328</v>
      </c>
      <c r="P724" s="316">
        <v>328.92</v>
      </c>
      <c r="Q724" s="312">
        <v>3.354250273622765E-2</v>
      </c>
      <c r="R724" s="315">
        <v>83.1</v>
      </c>
      <c r="S724" s="310">
        <v>2.7873819773805177</v>
      </c>
      <c r="T724" s="310">
        <v>2012.5501641736591</v>
      </c>
      <c r="U724" s="310">
        <v>167.24291864283106</v>
      </c>
      <c r="V724" s="346">
        <f>U724/1.09</f>
        <v>153.43387031452389</v>
      </c>
    </row>
    <row r="725" spans="1:23" ht="15.95" customHeight="1" x14ac:dyDescent="0.25">
      <c r="A725" s="345" t="s">
        <v>40</v>
      </c>
      <c r="B725" s="291" t="s">
        <v>100</v>
      </c>
      <c r="C725" s="292">
        <v>719</v>
      </c>
      <c r="D725" s="293" t="s">
        <v>688</v>
      </c>
      <c r="E725" s="293" t="s">
        <v>42</v>
      </c>
      <c r="F725" s="292">
        <v>11</v>
      </c>
      <c r="G725" s="292">
        <v>1955</v>
      </c>
      <c r="H725" s="294">
        <v>14.065</v>
      </c>
      <c r="I725" s="294">
        <v>0.61199999999999999</v>
      </c>
      <c r="J725" s="294"/>
      <c r="K725" s="294">
        <v>0.32486999999999999</v>
      </c>
      <c r="L725" s="294"/>
      <c r="M725" s="294">
        <v>13.452999999999999</v>
      </c>
      <c r="N725" s="295">
        <v>399.32</v>
      </c>
      <c r="O725" s="294">
        <v>11.5207</v>
      </c>
      <c r="P725" s="295">
        <v>341.95</v>
      </c>
      <c r="Q725" s="296">
        <v>3.3691182921479747E-2</v>
      </c>
      <c r="R725" s="294">
        <v>96.355999999999995</v>
      </c>
      <c r="S725" s="297">
        <v>3.2463476215821023</v>
      </c>
      <c r="T725" s="297">
        <v>2021.4709752887848</v>
      </c>
      <c r="U725" s="297">
        <v>194.78085729492614</v>
      </c>
      <c r="V725" s="346">
        <f>U725/1.09</f>
        <v>178.69803421552857</v>
      </c>
    </row>
    <row r="726" spans="1:23" ht="15.95" customHeight="1" x14ac:dyDescent="0.25">
      <c r="A726" s="345" t="s">
        <v>40</v>
      </c>
      <c r="B726" s="291" t="s">
        <v>99</v>
      </c>
      <c r="C726" s="292">
        <v>720</v>
      </c>
      <c r="D726" s="293" t="s">
        <v>500</v>
      </c>
      <c r="E726" s="293"/>
      <c r="F726" s="292">
        <v>12</v>
      </c>
      <c r="G726" s="292" t="s">
        <v>501</v>
      </c>
      <c r="H726" s="294">
        <v>36.190899999999999</v>
      </c>
      <c r="I726" s="294">
        <v>2.7189999999999999</v>
      </c>
      <c r="J726" s="294">
        <v>0.13</v>
      </c>
      <c r="K726" s="294">
        <v>0.13950000000000001</v>
      </c>
      <c r="L726" s="294">
        <v>5.9763999999999999</v>
      </c>
      <c r="M726" s="294">
        <v>27.225999999999999</v>
      </c>
      <c r="N726" s="295">
        <v>955.77</v>
      </c>
      <c r="O726" s="294">
        <v>20.409500000000001</v>
      </c>
      <c r="P726" s="295">
        <v>603.07000000000005</v>
      </c>
      <c r="Q726" s="296">
        <v>3.3842671663322665E-2</v>
      </c>
      <c r="R726" s="294">
        <v>97.9</v>
      </c>
      <c r="S726" s="297">
        <v>3.313197555839289</v>
      </c>
      <c r="T726" s="297">
        <v>2030.5602997993599</v>
      </c>
      <c r="U726" s="297">
        <v>198.79185335035734</v>
      </c>
      <c r="V726" s="346">
        <f>U726/1.09</f>
        <v>182.37784711041957</v>
      </c>
    </row>
    <row r="727" spans="1:23" ht="15.95" customHeight="1" x14ac:dyDescent="0.25">
      <c r="A727" s="345" t="s">
        <v>40</v>
      </c>
      <c r="B727" s="291" t="s">
        <v>97</v>
      </c>
      <c r="C727" s="292">
        <v>721</v>
      </c>
      <c r="D727" s="293" t="s">
        <v>322</v>
      </c>
      <c r="E727" s="293" t="s">
        <v>318</v>
      </c>
      <c r="F727" s="292">
        <v>11</v>
      </c>
      <c r="G727" s="292">
        <v>1934</v>
      </c>
      <c r="H727" s="294">
        <v>23.698</v>
      </c>
      <c r="I727" s="294">
        <v>1.4654320000000001</v>
      </c>
      <c r="J727" s="294">
        <v>9.2999999999999999E-2</v>
      </c>
      <c r="K727" s="294">
        <v>-3.7432E-2</v>
      </c>
      <c r="L727" s="294">
        <v>0</v>
      </c>
      <c r="M727" s="294">
        <v>22.177</v>
      </c>
      <c r="N727" s="295">
        <v>764.11</v>
      </c>
      <c r="O727" s="294">
        <v>22.177</v>
      </c>
      <c r="P727" s="295">
        <v>654.42999999999995</v>
      </c>
      <c r="Q727" s="296">
        <v>3.3887505157159666E-2</v>
      </c>
      <c r="R727" s="294">
        <v>99.735000000000014</v>
      </c>
      <c r="S727" s="297">
        <v>3.3797703268493198</v>
      </c>
      <c r="T727" s="297">
        <v>2033.2503094295801</v>
      </c>
      <c r="U727" s="297">
        <v>202.78621961095919</v>
      </c>
      <c r="V727" s="346">
        <f>U727/1.09</f>
        <v>186.04240331280658</v>
      </c>
    </row>
    <row r="728" spans="1:23" ht="15.95" customHeight="1" x14ac:dyDescent="0.25">
      <c r="A728" s="347" t="s">
        <v>40</v>
      </c>
      <c r="B728" s="275" t="s">
        <v>284</v>
      </c>
      <c r="C728" s="292">
        <v>722</v>
      </c>
      <c r="D728" s="319" t="s">
        <v>811</v>
      </c>
      <c r="E728" s="320" t="s">
        <v>121</v>
      </c>
      <c r="F728" s="321">
        <v>9</v>
      </c>
      <c r="G728" s="321">
        <v>1969</v>
      </c>
      <c r="H728" s="279">
        <v>9.48</v>
      </c>
      <c r="I728" s="279">
        <v>0.51</v>
      </c>
      <c r="J728" s="279"/>
      <c r="K728" s="279">
        <v>5.0999999999999997E-2</v>
      </c>
      <c r="L728" s="279"/>
      <c r="M728" s="279">
        <v>8.9190000000000005</v>
      </c>
      <c r="N728" s="322">
        <v>261.27999999999997</v>
      </c>
      <c r="O728" s="279">
        <v>8.9190000000000005</v>
      </c>
      <c r="P728" s="322">
        <v>261.27999999999997</v>
      </c>
      <c r="Q728" s="281">
        <v>3.4135793018983472E-2</v>
      </c>
      <c r="R728" s="279">
        <v>119.68</v>
      </c>
      <c r="S728" s="282">
        <v>4.0853717085119419</v>
      </c>
      <c r="T728" s="282">
        <v>2048.1475811390083</v>
      </c>
      <c r="U728" s="282">
        <v>245.12230251071651</v>
      </c>
      <c r="V728" s="346">
        <f>U728/1.09</f>
        <v>224.88284634010688</v>
      </c>
    </row>
    <row r="729" spans="1:23" ht="15.95" customHeight="1" x14ac:dyDescent="0.25">
      <c r="A729" s="345" t="s">
        <v>40</v>
      </c>
      <c r="B729" s="291" t="s">
        <v>100</v>
      </c>
      <c r="C729" s="292">
        <v>723</v>
      </c>
      <c r="D729" s="293" t="s">
        <v>286</v>
      </c>
      <c r="E729" s="293" t="s">
        <v>42</v>
      </c>
      <c r="F729" s="292">
        <v>5</v>
      </c>
      <c r="G729" s="292">
        <v>1934</v>
      </c>
      <c r="H729" s="294">
        <v>5.2969999999999997</v>
      </c>
      <c r="I729" s="294"/>
      <c r="J729" s="294"/>
      <c r="K729" s="294"/>
      <c r="L729" s="294"/>
      <c r="M729" s="294">
        <v>5.2969999999999997</v>
      </c>
      <c r="N729" s="295">
        <v>155.12</v>
      </c>
      <c r="O729" s="294">
        <v>5.2969999999999997</v>
      </c>
      <c r="P729" s="295">
        <v>155.12</v>
      </c>
      <c r="Q729" s="296">
        <v>3.4147756575554404E-2</v>
      </c>
      <c r="R729" s="294">
        <v>96.355999999999995</v>
      </c>
      <c r="S729" s="297">
        <v>3.2903412325941201</v>
      </c>
      <c r="T729" s="297">
        <v>2048.8653945332644</v>
      </c>
      <c r="U729" s="297">
        <v>197.4204739556472</v>
      </c>
      <c r="V729" s="346">
        <f>U729/1.09</f>
        <v>181.11970087674052</v>
      </c>
    </row>
    <row r="730" spans="1:23" ht="15.95" customHeight="1" x14ac:dyDescent="0.25">
      <c r="A730" s="345" t="s">
        <v>40</v>
      </c>
      <c r="B730" s="291" t="s">
        <v>99</v>
      </c>
      <c r="C730" s="292">
        <v>724</v>
      </c>
      <c r="D730" s="293" t="s">
        <v>668</v>
      </c>
      <c r="E730" s="293"/>
      <c r="F730" s="292">
        <v>27</v>
      </c>
      <c r="G730" s="292" t="s">
        <v>332</v>
      </c>
      <c r="H730" s="294">
        <v>36.429000000000002</v>
      </c>
      <c r="I730" s="294">
        <v>1.9209000000000001</v>
      </c>
      <c r="J730" s="294">
        <v>0.27</v>
      </c>
      <c r="K730" s="294">
        <v>0.25009999999999999</v>
      </c>
      <c r="L730" s="294">
        <v>3.3988</v>
      </c>
      <c r="M730" s="294">
        <v>30.589200000000002</v>
      </c>
      <c r="N730" s="295">
        <v>960.55</v>
      </c>
      <c r="O730" s="294">
        <v>33.191600000000001</v>
      </c>
      <c r="P730" s="295">
        <v>960.55</v>
      </c>
      <c r="Q730" s="296">
        <v>3.4554786320337309E-2</v>
      </c>
      <c r="R730" s="294">
        <v>97.9</v>
      </c>
      <c r="S730" s="297">
        <v>3.3829135807610227</v>
      </c>
      <c r="T730" s="297">
        <v>2073.2871792202386</v>
      </c>
      <c r="U730" s="297">
        <v>202.97481484566137</v>
      </c>
      <c r="V730" s="346">
        <f>U730/1.09</f>
        <v>186.21542646390949</v>
      </c>
    </row>
    <row r="731" spans="1:23" ht="15.95" customHeight="1" x14ac:dyDescent="0.25">
      <c r="A731" s="345" t="s">
        <v>40</v>
      </c>
      <c r="B731" s="291" t="s">
        <v>97</v>
      </c>
      <c r="C731" s="292">
        <v>725</v>
      </c>
      <c r="D731" s="293" t="s">
        <v>487</v>
      </c>
      <c r="E731" s="293" t="s">
        <v>42</v>
      </c>
      <c r="F731" s="292">
        <v>23</v>
      </c>
      <c r="G731" s="292">
        <v>1900</v>
      </c>
      <c r="H731" s="294">
        <v>39.32</v>
      </c>
      <c r="I731" s="294">
        <v>2.448</v>
      </c>
      <c r="J731" s="294">
        <v>0</v>
      </c>
      <c r="K731" s="294">
        <v>0</v>
      </c>
      <c r="L731" s="294">
        <v>0</v>
      </c>
      <c r="M731" s="294">
        <v>36.872001000000004</v>
      </c>
      <c r="N731" s="295">
        <v>1428.02</v>
      </c>
      <c r="O731" s="294">
        <v>36.872</v>
      </c>
      <c r="P731" s="295">
        <v>1052.48</v>
      </c>
      <c r="Q731" s="296">
        <v>3.5033444816053513E-2</v>
      </c>
      <c r="R731" s="294">
        <v>99.735000000000014</v>
      </c>
      <c r="S731" s="297">
        <v>3.4940606187290975</v>
      </c>
      <c r="T731" s="297">
        <v>2102.0066889632108</v>
      </c>
      <c r="U731" s="297">
        <v>209.64363712374586</v>
      </c>
      <c r="V731" s="346">
        <f>U731/1.09</f>
        <v>192.3336120401338</v>
      </c>
    </row>
    <row r="732" spans="1:23" ht="15.95" customHeight="1" x14ac:dyDescent="0.25">
      <c r="A732" s="345" t="s">
        <v>40</v>
      </c>
      <c r="B732" s="291" t="s">
        <v>100</v>
      </c>
      <c r="C732" s="292">
        <v>726</v>
      </c>
      <c r="D732" s="293" t="s">
        <v>337</v>
      </c>
      <c r="E732" s="293" t="s">
        <v>42</v>
      </c>
      <c r="F732" s="292">
        <v>5</v>
      </c>
      <c r="G732" s="292">
        <v>1959</v>
      </c>
      <c r="H732" s="294">
        <v>11.593</v>
      </c>
      <c r="I732" s="294">
        <v>0.45900000000000002</v>
      </c>
      <c r="J732" s="294"/>
      <c r="K732" s="294">
        <v>0.10199999999999999</v>
      </c>
      <c r="L732" s="294"/>
      <c r="M732" s="294">
        <v>11.134</v>
      </c>
      <c r="N732" s="295">
        <v>311.52</v>
      </c>
      <c r="O732" s="294">
        <v>7.76363</v>
      </c>
      <c r="P732" s="295">
        <v>217.22</v>
      </c>
      <c r="Q732" s="296">
        <v>3.574086179909769E-2</v>
      </c>
      <c r="R732" s="294">
        <v>96.355999999999995</v>
      </c>
      <c r="S732" s="297">
        <v>3.4438464795138568</v>
      </c>
      <c r="T732" s="297">
        <v>2144.451707945861</v>
      </c>
      <c r="U732" s="297">
        <v>206.63078877083137</v>
      </c>
      <c r="V732" s="346">
        <f>U732/1.09</f>
        <v>189.56953098241408</v>
      </c>
    </row>
    <row r="733" spans="1:23" ht="15.95" customHeight="1" x14ac:dyDescent="0.25">
      <c r="A733" s="347" t="s">
        <v>40</v>
      </c>
      <c r="B733" s="275" t="s">
        <v>119</v>
      </c>
      <c r="C733" s="292">
        <v>727</v>
      </c>
      <c r="D733" s="314" t="s">
        <v>355</v>
      </c>
      <c r="E733" s="314" t="s">
        <v>121</v>
      </c>
      <c r="F733" s="313">
        <v>5</v>
      </c>
      <c r="G733" s="313" t="s">
        <v>53</v>
      </c>
      <c r="H733" s="315">
        <v>8.1999999999999993</v>
      </c>
      <c r="I733" s="315">
        <v>0.26279999999999998</v>
      </c>
      <c r="J733" s="315">
        <v>0.99880000000000002</v>
      </c>
      <c r="K733" s="315">
        <v>-7.7999999999999996E-3</v>
      </c>
      <c r="L733" s="315">
        <v>0</v>
      </c>
      <c r="M733" s="315">
        <v>6.9462000000000002</v>
      </c>
      <c r="N733" s="316">
        <v>192.6</v>
      </c>
      <c r="O733" s="315">
        <v>6.9462000000000002</v>
      </c>
      <c r="P733" s="316">
        <v>192.6</v>
      </c>
      <c r="Q733" s="312">
        <v>3.6065420560747664E-2</v>
      </c>
      <c r="R733" s="315">
        <v>83.1</v>
      </c>
      <c r="S733" s="310">
        <v>2.9970364485981307</v>
      </c>
      <c r="T733" s="310">
        <v>2163.9252336448599</v>
      </c>
      <c r="U733" s="310">
        <v>179.82218691588784</v>
      </c>
      <c r="V733" s="346">
        <f>U733/1.09</f>
        <v>164.97448340907141</v>
      </c>
    </row>
    <row r="734" spans="1:23" ht="15.95" customHeight="1" x14ac:dyDescent="0.25">
      <c r="A734" s="348" t="s">
        <v>40</v>
      </c>
      <c r="B734" s="307" t="s">
        <v>31</v>
      </c>
      <c r="C734" s="292">
        <v>728</v>
      </c>
      <c r="D734" s="309" t="s">
        <v>90</v>
      </c>
      <c r="E734" s="309"/>
      <c r="F734" s="308">
        <v>4</v>
      </c>
      <c r="G734" s="308">
        <v>1940</v>
      </c>
      <c r="H734" s="310">
        <v>15.175000000000001</v>
      </c>
      <c r="I734" s="310">
        <v>1.5166329999999999</v>
      </c>
      <c r="J734" s="310">
        <v>0.12335500000000001</v>
      </c>
      <c r="K734" s="310">
        <v>-0.29263299999999998</v>
      </c>
      <c r="L734" s="310">
        <v>0</v>
      </c>
      <c r="M734" s="310">
        <v>13.827645</v>
      </c>
      <c r="N734" s="311">
        <v>383.02000000000004</v>
      </c>
      <c r="O734" s="310">
        <v>13.827645</v>
      </c>
      <c r="P734" s="311">
        <v>383.02000000000004</v>
      </c>
      <c r="Q734" s="312">
        <v>3.6101626546916607E-2</v>
      </c>
      <c r="R734" s="310">
        <v>78.7</v>
      </c>
      <c r="S734" s="310">
        <v>2.841198009242337</v>
      </c>
      <c r="T734" s="310">
        <v>2166.0975928149965</v>
      </c>
      <c r="U734" s="310">
        <v>170.47188055454023</v>
      </c>
      <c r="V734" s="346">
        <v>170.47188055454023</v>
      </c>
    </row>
    <row r="735" spans="1:23" ht="15.95" customHeight="1" x14ac:dyDescent="0.25">
      <c r="A735" s="345" t="s">
        <v>40</v>
      </c>
      <c r="B735" s="291" t="s">
        <v>100</v>
      </c>
      <c r="C735" s="292">
        <v>729</v>
      </c>
      <c r="D735" s="293" t="s">
        <v>218</v>
      </c>
      <c r="E735" s="293" t="s">
        <v>42</v>
      </c>
      <c r="F735" s="292">
        <v>5</v>
      </c>
      <c r="G735" s="292">
        <v>1926</v>
      </c>
      <c r="H735" s="294">
        <v>10.957887000000001</v>
      </c>
      <c r="I735" s="294">
        <v>0.255</v>
      </c>
      <c r="J735" s="294">
        <v>1.8180000000000001</v>
      </c>
      <c r="K735" s="294">
        <v>-0.153</v>
      </c>
      <c r="L735" s="294"/>
      <c r="M735" s="294">
        <v>8.8848870000000009</v>
      </c>
      <c r="N735" s="295">
        <v>245.89</v>
      </c>
      <c r="O735" s="294">
        <v>8.8848870000000009</v>
      </c>
      <c r="P735" s="295">
        <v>245.89</v>
      </c>
      <c r="Q735" s="296">
        <v>3.6133584122981829E-2</v>
      </c>
      <c r="R735" s="294">
        <v>96.355999999999995</v>
      </c>
      <c r="S735" s="297">
        <v>3.4816876317540371</v>
      </c>
      <c r="T735" s="297">
        <v>2168.0150473789099</v>
      </c>
      <c r="U735" s="297">
        <v>208.90125790524223</v>
      </c>
      <c r="V735" s="346">
        <f>U735/1.09</f>
        <v>191.6525301882956</v>
      </c>
    </row>
    <row r="736" spans="1:23" ht="15.95" customHeight="1" x14ac:dyDescent="0.25">
      <c r="A736" s="345" t="s">
        <v>40</v>
      </c>
      <c r="B736" s="291" t="s">
        <v>101</v>
      </c>
      <c r="C736" s="292">
        <v>730</v>
      </c>
      <c r="D736" s="300" t="s">
        <v>118</v>
      </c>
      <c r="E736" s="298"/>
      <c r="F736" s="317">
        <v>4</v>
      </c>
      <c r="G736" s="338" t="s">
        <v>53</v>
      </c>
      <c r="H736" s="302">
        <v>7.8</v>
      </c>
      <c r="I736" s="302">
        <v>0.13</v>
      </c>
      <c r="J736" s="302">
        <v>0.56000000000000005</v>
      </c>
      <c r="K736" s="302">
        <v>-0.03</v>
      </c>
      <c r="L736" s="302">
        <v>1.2851999999999999</v>
      </c>
      <c r="M736" s="302">
        <v>5.8548</v>
      </c>
      <c r="N736" s="318">
        <v>191.55</v>
      </c>
      <c r="O736" s="302">
        <v>7.14</v>
      </c>
      <c r="P736" s="318">
        <v>191.55</v>
      </c>
      <c r="Q736" s="304">
        <v>3.7274862960062646E-2</v>
      </c>
      <c r="R736" s="305">
        <v>93.1</v>
      </c>
      <c r="S736" s="306">
        <v>3.4702897415818321</v>
      </c>
      <c r="T736" s="306">
        <v>2236.4917776037587</v>
      </c>
      <c r="U736" s="306">
        <v>208.21738449490994</v>
      </c>
      <c r="V736" s="346">
        <f>U736/1.09</f>
        <v>191.02512338982561</v>
      </c>
    </row>
    <row r="737" spans="1:22" ht="15.95" customHeight="1" x14ac:dyDescent="0.25">
      <c r="A737" s="345" t="s">
        <v>40</v>
      </c>
      <c r="B737" s="291" t="s">
        <v>162</v>
      </c>
      <c r="C737" s="292">
        <v>731</v>
      </c>
      <c r="D737" s="293" t="s">
        <v>422</v>
      </c>
      <c r="E737" s="293" t="s">
        <v>42</v>
      </c>
      <c r="F737" s="292">
        <v>8</v>
      </c>
      <c r="G737" s="292">
        <v>1961</v>
      </c>
      <c r="H737" s="294">
        <v>12.6</v>
      </c>
      <c r="I737" s="294">
        <v>0</v>
      </c>
      <c r="J737" s="294">
        <v>0</v>
      </c>
      <c r="K737" s="294">
        <v>0</v>
      </c>
      <c r="L737" s="294"/>
      <c r="M737" s="294">
        <v>12.6</v>
      </c>
      <c r="N737" s="295">
        <v>334.51</v>
      </c>
      <c r="O737" s="294">
        <v>12.6</v>
      </c>
      <c r="P737" s="295">
        <v>334.51</v>
      </c>
      <c r="Q737" s="296">
        <v>3.7667035365160979E-2</v>
      </c>
      <c r="R737" s="294">
        <v>138.65</v>
      </c>
      <c r="S737" s="297">
        <v>5.2225344533795699</v>
      </c>
      <c r="T737" s="297">
        <v>2260.0221219096584</v>
      </c>
      <c r="U737" s="297">
        <v>313.35206720277415</v>
      </c>
      <c r="V737" s="346">
        <f>U737/1.09</f>
        <v>287.47896073649002</v>
      </c>
    </row>
    <row r="738" spans="1:22" ht="15.95" customHeight="1" x14ac:dyDescent="0.25">
      <c r="A738" s="345" t="s">
        <v>40</v>
      </c>
      <c r="B738" s="291" t="s">
        <v>100</v>
      </c>
      <c r="C738" s="292">
        <v>732</v>
      </c>
      <c r="D738" s="293" t="s">
        <v>689</v>
      </c>
      <c r="E738" s="293" t="s">
        <v>42</v>
      </c>
      <c r="F738" s="292">
        <v>8</v>
      </c>
      <c r="G738" s="292">
        <v>1953</v>
      </c>
      <c r="H738" s="294">
        <v>10.93</v>
      </c>
      <c r="I738" s="294">
        <v>0.61199999999999999</v>
      </c>
      <c r="J738" s="294"/>
      <c r="K738" s="294">
        <v>5.0999999999999997E-2</v>
      </c>
      <c r="L738" s="294"/>
      <c r="M738" s="294">
        <v>10.318</v>
      </c>
      <c r="N738" s="295">
        <v>273.27999999999997</v>
      </c>
      <c r="O738" s="294">
        <v>7.7517100000000001</v>
      </c>
      <c r="P738" s="295">
        <v>205.31</v>
      </c>
      <c r="Q738" s="296">
        <v>3.7756124884321271E-2</v>
      </c>
      <c r="R738" s="294">
        <v>96.355999999999995</v>
      </c>
      <c r="S738" s="297">
        <v>3.6380291693536604</v>
      </c>
      <c r="T738" s="297">
        <v>2265.3674930592765</v>
      </c>
      <c r="U738" s="297">
        <v>218.28175016121963</v>
      </c>
      <c r="V738" s="346">
        <f>U738/1.09</f>
        <v>200.25848638644001</v>
      </c>
    </row>
    <row r="739" spans="1:22" ht="15.95" customHeight="1" x14ac:dyDescent="0.25">
      <c r="A739" s="345" t="s">
        <v>40</v>
      </c>
      <c r="B739" s="291" t="s">
        <v>97</v>
      </c>
      <c r="C739" s="292">
        <v>733</v>
      </c>
      <c r="D739" s="293" t="s">
        <v>321</v>
      </c>
      <c r="E739" s="293" t="s">
        <v>42</v>
      </c>
      <c r="F739" s="292">
        <v>47</v>
      </c>
      <c r="G739" s="292">
        <v>1959</v>
      </c>
      <c r="H739" s="294">
        <v>77.116</v>
      </c>
      <c r="I739" s="294">
        <v>0</v>
      </c>
      <c r="J739" s="294">
        <v>0</v>
      </c>
      <c r="K739" s="294">
        <v>0</v>
      </c>
      <c r="L739" s="294">
        <v>0</v>
      </c>
      <c r="M739" s="294">
        <v>78.154929999999993</v>
      </c>
      <c r="N739" s="295">
        <v>2670.56</v>
      </c>
      <c r="O739" s="294">
        <v>77.116</v>
      </c>
      <c r="P739" s="295">
        <v>2041.09</v>
      </c>
      <c r="Q739" s="296">
        <v>3.7781773464178457E-2</v>
      </c>
      <c r="R739" s="294">
        <v>99.735000000000014</v>
      </c>
      <c r="S739" s="297">
        <v>3.7681651764498389</v>
      </c>
      <c r="T739" s="297">
        <v>2266.9064078507076</v>
      </c>
      <c r="U739" s="297">
        <v>226.08991058699036</v>
      </c>
      <c r="V739" s="346">
        <f>U739/1.09</f>
        <v>207.42193631833976</v>
      </c>
    </row>
    <row r="740" spans="1:22" ht="15.95" customHeight="1" x14ac:dyDescent="0.25">
      <c r="A740" s="345" t="s">
        <v>40</v>
      </c>
      <c r="B740" s="291" t="s">
        <v>100</v>
      </c>
      <c r="C740" s="292">
        <v>734</v>
      </c>
      <c r="D740" s="293" t="s">
        <v>508</v>
      </c>
      <c r="E740" s="293" t="s">
        <v>42</v>
      </c>
      <c r="F740" s="292">
        <v>8</v>
      </c>
      <c r="G740" s="292">
        <v>1925</v>
      </c>
      <c r="H740" s="294">
        <v>14.096</v>
      </c>
      <c r="I740" s="294">
        <v>0.153</v>
      </c>
      <c r="J740" s="294"/>
      <c r="K740" s="294">
        <v>-6.0000000000000001E-3</v>
      </c>
      <c r="L740" s="294"/>
      <c r="M740" s="294">
        <v>13.943</v>
      </c>
      <c r="N740" s="295">
        <v>368.39</v>
      </c>
      <c r="O740" s="294">
        <v>4.7340799999999996</v>
      </c>
      <c r="P740" s="295">
        <v>125.08</v>
      </c>
      <c r="Q740" s="296">
        <v>3.7848417013111604E-2</v>
      </c>
      <c r="R740" s="294">
        <v>96.355999999999995</v>
      </c>
      <c r="S740" s="297">
        <v>3.6469220697153815</v>
      </c>
      <c r="T740" s="297">
        <v>2270.9050207866962</v>
      </c>
      <c r="U740" s="297">
        <v>218.81532418292289</v>
      </c>
      <c r="V740" s="346">
        <f>U740/1.09</f>
        <v>200.74800383754393</v>
      </c>
    </row>
    <row r="741" spans="1:22" ht="15.95" customHeight="1" x14ac:dyDescent="0.25">
      <c r="A741" s="345" t="s">
        <v>40</v>
      </c>
      <c r="B741" s="291" t="s">
        <v>97</v>
      </c>
      <c r="C741" s="292">
        <v>735</v>
      </c>
      <c r="D741" s="293" t="s">
        <v>323</v>
      </c>
      <c r="E741" s="293" t="s">
        <v>42</v>
      </c>
      <c r="F741" s="292">
        <v>14</v>
      </c>
      <c r="G741" s="292">
        <v>1930</v>
      </c>
      <c r="H741" s="294">
        <v>15.27</v>
      </c>
      <c r="I741" s="294">
        <v>0.45900000000000002</v>
      </c>
      <c r="J741" s="294">
        <v>0.31268800000000002</v>
      </c>
      <c r="K741" s="294">
        <v>0</v>
      </c>
      <c r="L741" s="294">
        <v>0</v>
      </c>
      <c r="M741" s="294">
        <v>15.27</v>
      </c>
      <c r="N741" s="295">
        <v>563.92999999999995</v>
      </c>
      <c r="O741" s="294">
        <v>14.498312</v>
      </c>
      <c r="P741" s="295">
        <v>381.45</v>
      </c>
      <c r="Q741" s="296">
        <v>3.8008420500720938E-2</v>
      </c>
      <c r="R741" s="294">
        <v>99.735000000000014</v>
      </c>
      <c r="S741" s="297">
        <v>3.7907698186394034</v>
      </c>
      <c r="T741" s="297">
        <v>2280.5052300432562</v>
      </c>
      <c r="U741" s="297">
        <v>227.44618911836417</v>
      </c>
      <c r="V741" s="346">
        <f>U741/1.09</f>
        <v>208.66622854895795</v>
      </c>
    </row>
    <row r="742" spans="1:22" ht="15.95" customHeight="1" x14ac:dyDescent="0.25">
      <c r="A742" s="345" t="s">
        <v>40</v>
      </c>
      <c r="B742" s="291" t="s">
        <v>99</v>
      </c>
      <c r="C742" s="292">
        <v>736</v>
      </c>
      <c r="D742" s="293" t="s">
        <v>669</v>
      </c>
      <c r="E742" s="293"/>
      <c r="F742" s="292">
        <v>7</v>
      </c>
      <c r="G742" s="292" t="s">
        <v>651</v>
      </c>
      <c r="H742" s="294">
        <v>11.722799999999999</v>
      </c>
      <c r="I742" s="294">
        <v>0</v>
      </c>
      <c r="J742" s="294">
        <v>0</v>
      </c>
      <c r="K742" s="294">
        <v>0</v>
      </c>
      <c r="L742" s="294">
        <v>0</v>
      </c>
      <c r="M742" s="294">
        <v>11.722799999999999</v>
      </c>
      <c r="N742" s="295">
        <v>304.57</v>
      </c>
      <c r="O742" s="294">
        <v>5.4736000000000002</v>
      </c>
      <c r="P742" s="295">
        <v>142.21</v>
      </c>
      <c r="Q742" s="296">
        <v>3.8489557696364529E-2</v>
      </c>
      <c r="R742" s="294">
        <v>97.9</v>
      </c>
      <c r="S742" s="297">
        <v>3.7681276984740877</v>
      </c>
      <c r="T742" s="297">
        <v>2309.3734617818718</v>
      </c>
      <c r="U742" s="297">
        <v>226.08766190844526</v>
      </c>
      <c r="V742" s="346">
        <f>U742/1.09</f>
        <v>207.41987331050021</v>
      </c>
    </row>
    <row r="743" spans="1:22" ht="15.95" customHeight="1" x14ac:dyDescent="0.25">
      <c r="A743" s="345" t="s">
        <v>40</v>
      </c>
      <c r="B743" s="291" t="s">
        <v>97</v>
      </c>
      <c r="C743" s="292">
        <v>737</v>
      </c>
      <c r="D743" s="293" t="s">
        <v>325</v>
      </c>
      <c r="E743" s="293" t="s">
        <v>42</v>
      </c>
      <c r="F743" s="292">
        <v>11</v>
      </c>
      <c r="G743" s="292">
        <v>1938</v>
      </c>
      <c r="H743" s="294">
        <v>10.577</v>
      </c>
      <c r="I743" s="294">
        <v>0.10199999999999999</v>
      </c>
      <c r="J743" s="294">
        <v>0</v>
      </c>
      <c r="K743" s="294">
        <v>0</v>
      </c>
      <c r="L743" s="294">
        <v>0</v>
      </c>
      <c r="M743" s="294">
        <v>10.475</v>
      </c>
      <c r="N743" s="295">
        <v>269.64</v>
      </c>
      <c r="O743" s="294">
        <v>10.475</v>
      </c>
      <c r="P743" s="295">
        <v>269.64</v>
      </c>
      <c r="Q743" s="296">
        <v>3.8848093754635812E-2</v>
      </c>
      <c r="R743" s="294">
        <v>99.735000000000014</v>
      </c>
      <c r="S743" s="297">
        <v>3.8745146306186031</v>
      </c>
      <c r="T743" s="297">
        <v>2330.8856252781488</v>
      </c>
      <c r="U743" s="297">
        <v>232.47087783711621</v>
      </c>
      <c r="V743" s="346">
        <f>U743/1.09</f>
        <v>213.27603471295063</v>
      </c>
    </row>
    <row r="744" spans="1:22" ht="15.95" customHeight="1" x14ac:dyDescent="0.25">
      <c r="A744" s="345" t="s">
        <v>40</v>
      </c>
      <c r="B744" s="291" t="s">
        <v>97</v>
      </c>
      <c r="C744" s="292">
        <v>738</v>
      </c>
      <c r="D744" s="293" t="s">
        <v>307</v>
      </c>
      <c r="E744" s="293" t="s">
        <v>42</v>
      </c>
      <c r="F744" s="292">
        <v>11</v>
      </c>
      <c r="G744" s="292">
        <v>1940</v>
      </c>
      <c r="H744" s="294">
        <v>18.609000000000002</v>
      </c>
      <c r="I744" s="294">
        <v>0.86751</v>
      </c>
      <c r="J744" s="294">
        <v>0</v>
      </c>
      <c r="K744" s="294">
        <v>0</v>
      </c>
      <c r="L744" s="294">
        <v>0</v>
      </c>
      <c r="M744" s="294">
        <v>17.741488</v>
      </c>
      <c r="N744" s="295">
        <v>643.1</v>
      </c>
      <c r="O744" s="294">
        <v>17.741490000000002</v>
      </c>
      <c r="P744" s="295">
        <v>436.82</v>
      </c>
      <c r="Q744" s="296">
        <v>4.0615104619751846E-2</v>
      </c>
      <c r="R744" s="294">
        <v>99.735000000000014</v>
      </c>
      <c r="S744" s="297">
        <v>4.0507474592509514</v>
      </c>
      <c r="T744" s="297">
        <v>2436.9062771851109</v>
      </c>
      <c r="U744" s="297">
        <v>243.04484755505706</v>
      </c>
      <c r="V744" s="346">
        <f>U744/1.09</f>
        <v>222.97692436243764</v>
      </c>
    </row>
    <row r="745" spans="1:22" ht="15.95" customHeight="1" x14ac:dyDescent="0.25">
      <c r="A745" s="348" t="s">
        <v>40</v>
      </c>
      <c r="B745" s="307" t="s">
        <v>31</v>
      </c>
      <c r="C745" s="292">
        <v>739</v>
      </c>
      <c r="D745" s="309" t="s">
        <v>95</v>
      </c>
      <c r="E745" s="309"/>
      <c r="F745" s="308">
        <v>8</v>
      </c>
      <c r="G745" s="308" t="s">
        <v>53</v>
      </c>
      <c r="H745" s="310">
        <v>10.244</v>
      </c>
      <c r="I745" s="310">
        <v>0</v>
      </c>
      <c r="J745" s="310">
        <v>0</v>
      </c>
      <c r="K745" s="310">
        <v>0</v>
      </c>
      <c r="L745" s="310">
        <v>0</v>
      </c>
      <c r="M745" s="310">
        <v>10.244</v>
      </c>
      <c r="N745" s="311">
        <v>248.01</v>
      </c>
      <c r="O745" s="310">
        <v>10.244</v>
      </c>
      <c r="P745" s="311">
        <v>248.01</v>
      </c>
      <c r="Q745" s="312">
        <v>4.1304786097334782E-2</v>
      </c>
      <c r="R745" s="310">
        <v>78.7</v>
      </c>
      <c r="S745" s="310">
        <v>3.2506866658602473</v>
      </c>
      <c r="T745" s="310">
        <v>2478.2871658400868</v>
      </c>
      <c r="U745" s="310">
        <v>195.04119995161483</v>
      </c>
      <c r="V745" s="346">
        <v>195.04119995161483</v>
      </c>
    </row>
    <row r="746" spans="1:22" ht="15.95" customHeight="1" x14ac:dyDescent="0.25">
      <c r="A746" s="348" t="s">
        <v>40</v>
      </c>
      <c r="B746" s="307" t="s">
        <v>31</v>
      </c>
      <c r="C746" s="292">
        <v>740</v>
      </c>
      <c r="D746" s="309" t="s">
        <v>94</v>
      </c>
      <c r="E746" s="309"/>
      <c r="F746" s="308">
        <v>13</v>
      </c>
      <c r="G746" s="308" t="s">
        <v>53</v>
      </c>
      <c r="H746" s="310">
        <v>16.489999999999998</v>
      </c>
      <c r="I746" s="310">
        <v>0</v>
      </c>
      <c r="J746" s="310">
        <v>0</v>
      </c>
      <c r="K746" s="310">
        <v>0</v>
      </c>
      <c r="L746" s="310">
        <v>2.9681999999999999</v>
      </c>
      <c r="M746" s="310">
        <v>16.490000000000002</v>
      </c>
      <c r="N746" s="311">
        <v>397.64</v>
      </c>
      <c r="O746" s="310">
        <v>16.490000000000002</v>
      </c>
      <c r="P746" s="311">
        <v>397.64</v>
      </c>
      <c r="Q746" s="312">
        <v>4.1469671059249577E-2</v>
      </c>
      <c r="R746" s="310">
        <v>78.7</v>
      </c>
      <c r="S746" s="310">
        <v>3.2636631123629418</v>
      </c>
      <c r="T746" s="310">
        <v>2488.1802635549748</v>
      </c>
      <c r="U746" s="310">
        <v>195.81978674177651</v>
      </c>
      <c r="V746" s="346">
        <v>195.81978674177651</v>
      </c>
    </row>
    <row r="747" spans="1:22" ht="15.95" customHeight="1" x14ac:dyDescent="0.25">
      <c r="A747" s="348" t="s">
        <v>40</v>
      </c>
      <c r="B747" s="307" t="s">
        <v>31</v>
      </c>
      <c r="C747" s="292">
        <v>741</v>
      </c>
      <c r="D747" s="309" t="s">
        <v>96</v>
      </c>
      <c r="E747" s="309"/>
      <c r="F747" s="308">
        <v>6</v>
      </c>
      <c r="G747" s="308">
        <v>1940</v>
      </c>
      <c r="H747" s="310">
        <v>10.88</v>
      </c>
      <c r="I747" s="310">
        <v>5.2580000000000002E-2</v>
      </c>
      <c r="J747" s="310">
        <v>0</v>
      </c>
      <c r="K747" s="310">
        <v>0</v>
      </c>
      <c r="L747" s="310">
        <v>0</v>
      </c>
      <c r="M747" s="310">
        <v>10.573999000000001</v>
      </c>
      <c r="N747" s="311">
        <v>250.65</v>
      </c>
      <c r="O747" s="310">
        <v>10.573999000000001</v>
      </c>
      <c r="P747" s="311">
        <v>250.65</v>
      </c>
      <c r="Q747" s="312">
        <v>4.2186311589866347E-2</v>
      </c>
      <c r="R747" s="310">
        <v>78.7</v>
      </c>
      <c r="S747" s="310">
        <v>3.3200627221224819</v>
      </c>
      <c r="T747" s="310">
        <v>2531.1786953919809</v>
      </c>
      <c r="U747" s="310">
        <v>199.20376332734892</v>
      </c>
      <c r="V747" s="346">
        <v>199.2</v>
      </c>
    </row>
    <row r="748" spans="1:22" ht="15.95" customHeight="1" x14ac:dyDescent="0.25">
      <c r="A748" s="345" t="s">
        <v>40</v>
      </c>
      <c r="B748" s="291" t="s">
        <v>97</v>
      </c>
      <c r="C748" s="292">
        <v>742</v>
      </c>
      <c r="D748" s="293" t="s">
        <v>326</v>
      </c>
      <c r="E748" s="293" t="s">
        <v>42</v>
      </c>
      <c r="F748" s="292">
        <v>12</v>
      </c>
      <c r="G748" s="292">
        <v>1936</v>
      </c>
      <c r="H748" s="294">
        <v>13.087999999999999</v>
      </c>
      <c r="I748" s="294">
        <v>0</v>
      </c>
      <c r="J748" s="294">
        <v>0</v>
      </c>
      <c r="K748" s="294">
        <v>0</v>
      </c>
      <c r="L748" s="294">
        <v>0</v>
      </c>
      <c r="M748" s="294">
        <v>13.087999999999999</v>
      </c>
      <c r="N748" s="295">
        <v>349.94</v>
      </c>
      <c r="O748" s="294">
        <v>13.087999999999999</v>
      </c>
      <c r="P748" s="295">
        <v>305.5</v>
      </c>
      <c r="Q748" s="296">
        <v>4.2841243862520459E-2</v>
      </c>
      <c r="R748" s="294">
        <v>99.735000000000014</v>
      </c>
      <c r="S748" s="297">
        <v>4.2727714566284787</v>
      </c>
      <c r="T748" s="297">
        <v>2570.4746317512277</v>
      </c>
      <c r="U748" s="297">
        <v>256.36628739770873</v>
      </c>
      <c r="V748" s="346">
        <f>U748/1.09</f>
        <v>235.19842880523734</v>
      </c>
    </row>
    <row r="749" spans="1:22" ht="15.95" customHeight="1" x14ac:dyDescent="0.25">
      <c r="A749" s="345" t="s">
        <v>40</v>
      </c>
      <c r="B749" s="291" t="s">
        <v>100</v>
      </c>
      <c r="C749" s="292">
        <v>743</v>
      </c>
      <c r="D749" s="293" t="s">
        <v>159</v>
      </c>
      <c r="E749" s="293" t="s">
        <v>42</v>
      </c>
      <c r="F749" s="292">
        <v>22</v>
      </c>
      <c r="G749" s="292">
        <v>1963</v>
      </c>
      <c r="H749" s="294">
        <v>22.033999999999999</v>
      </c>
      <c r="I749" s="294"/>
      <c r="J749" s="294"/>
      <c r="K749" s="294"/>
      <c r="L749" s="294"/>
      <c r="M749" s="294">
        <v>22.033999999999999</v>
      </c>
      <c r="N749" s="295">
        <v>501.1</v>
      </c>
      <c r="O749" s="294">
        <v>22.033999999999999</v>
      </c>
      <c r="P749" s="295">
        <v>502.1</v>
      </c>
      <c r="Q749" s="296">
        <v>4.3883688508265281E-2</v>
      </c>
      <c r="R749" s="294">
        <v>96.355999999999995</v>
      </c>
      <c r="S749" s="297">
        <v>4.2284566899024094</v>
      </c>
      <c r="T749" s="297">
        <v>2633.0213104959166</v>
      </c>
      <c r="U749" s="297">
        <v>253.70740139414451</v>
      </c>
      <c r="V749" s="346">
        <f>U749/1.09</f>
        <v>232.75908384783898</v>
      </c>
    </row>
    <row r="750" spans="1:22" ht="15.95" customHeight="1" x14ac:dyDescent="0.25">
      <c r="A750" s="347" t="s">
        <v>40</v>
      </c>
      <c r="B750" s="275" t="s">
        <v>119</v>
      </c>
      <c r="C750" s="292">
        <v>744</v>
      </c>
      <c r="D750" s="314" t="s">
        <v>518</v>
      </c>
      <c r="E750" s="314" t="s">
        <v>121</v>
      </c>
      <c r="F750" s="313">
        <v>4</v>
      </c>
      <c r="G750" s="313" t="s">
        <v>53</v>
      </c>
      <c r="H750" s="315">
        <v>8.5909999999999993</v>
      </c>
      <c r="I750" s="315">
        <v>0.1051</v>
      </c>
      <c r="J750" s="315">
        <v>1.19</v>
      </c>
      <c r="K750" s="315">
        <v>9.8900000000000002E-2</v>
      </c>
      <c r="L750" s="315">
        <v>0</v>
      </c>
      <c r="M750" s="315">
        <v>7.1970000000000001</v>
      </c>
      <c r="N750" s="316">
        <v>162.94</v>
      </c>
      <c r="O750" s="315">
        <v>7.1970000000000001</v>
      </c>
      <c r="P750" s="316">
        <v>162.94</v>
      </c>
      <c r="Q750" s="312">
        <v>4.4169632993740028E-2</v>
      </c>
      <c r="R750" s="315">
        <v>83.1</v>
      </c>
      <c r="S750" s="310">
        <v>3.6704965017797959</v>
      </c>
      <c r="T750" s="310">
        <v>2650.1779796244018</v>
      </c>
      <c r="U750" s="310">
        <v>220.22979010678779</v>
      </c>
      <c r="V750" s="346">
        <f>U750/1.09</f>
        <v>202.04567899705299</v>
      </c>
    </row>
    <row r="751" spans="1:22" ht="15.95" customHeight="1" x14ac:dyDescent="0.25">
      <c r="A751" s="345" t="s">
        <v>40</v>
      </c>
      <c r="B751" s="291" t="s">
        <v>100</v>
      </c>
      <c r="C751" s="292">
        <v>745</v>
      </c>
      <c r="D751" s="293" t="s">
        <v>166</v>
      </c>
      <c r="E751" s="293" t="s">
        <v>42</v>
      </c>
      <c r="F751" s="292">
        <v>3</v>
      </c>
      <c r="G751" s="292">
        <v>1955</v>
      </c>
      <c r="H751" s="294">
        <v>11.606</v>
      </c>
      <c r="I751" s="294">
        <v>0.20399999999999999</v>
      </c>
      <c r="J751" s="294"/>
      <c r="K751" s="294">
        <v>0.10199999999999999</v>
      </c>
      <c r="L751" s="294"/>
      <c r="M751" s="294">
        <v>11.401999999999999</v>
      </c>
      <c r="N751" s="295">
        <v>249.66</v>
      </c>
      <c r="O751" s="294">
        <v>7.4634096999999997</v>
      </c>
      <c r="P751" s="295">
        <v>163.41999999999999</v>
      </c>
      <c r="Q751" s="296">
        <v>4.5670111981397629E-2</v>
      </c>
      <c r="R751" s="294">
        <v>96.355999999999995</v>
      </c>
      <c r="S751" s="297">
        <v>4.4005893100795497</v>
      </c>
      <c r="T751" s="297">
        <v>2740.2067188838578</v>
      </c>
      <c r="U751" s="297">
        <v>264.03535860477302</v>
      </c>
      <c r="V751" s="346">
        <f>U751/1.09</f>
        <v>242.23427394933304</v>
      </c>
    </row>
    <row r="752" spans="1:22" ht="15.95" customHeight="1" x14ac:dyDescent="0.25">
      <c r="A752" s="345" t="s">
        <v>40</v>
      </c>
      <c r="B752" s="291" t="s">
        <v>97</v>
      </c>
      <c r="C752" s="292">
        <v>746</v>
      </c>
      <c r="D752" s="293" t="s">
        <v>324</v>
      </c>
      <c r="E752" s="293" t="s">
        <v>42</v>
      </c>
      <c r="F752" s="292">
        <v>23</v>
      </c>
      <c r="G752" s="292">
        <v>1961</v>
      </c>
      <c r="H752" s="294">
        <v>46.308</v>
      </c>
      <c r="I752" s="294">
        <v>1.7264520000000001</v>
      </c>
      <c r="J752" s="294">
        <v>0</v>
      </c>
      <c r="K752" s="294">
        <v>0</v>
      </c>
      <c r="L752" s="294">
        <v>0.73923399999999995</v>
      </c>
      <c r="M752" s="294">
        <v>29.740517000000001</v>
      </c>
      <c r="N752" s="295">
        <v>1040.58</v>
      </c>
      <c r="O752" s="294">
        <v>43.842314000000002</v>
      </c>
      <c r="P752" s="295">
        <v>930.41</v>
      </c>
      <c r="Q752" s="296">
        <v>4.7121499124042093E-2</v>
      </c>
      <c r="R752" s="294">
        <v>99.735000000000014</v>
      </c>
      <c r="S752" s="297">
        <v>4.6996627151363386</v>
      </c>
      <c r="T752" s="297">
        <v>2827.2899474425258</v>
      </c>
      <c r="U752" s="297">
        <v>281.97976290818036</v>
      </c>
      <c r="V752" s="346">
        <f>U752/1.09</f>
        <v>258.69703019099114</v>
      </c>
    </row>
    <row r="753" spans="1:22" ht="15.95" customHeight="1" thickBot="1" x14ac:dyDescent="0.3">
      <c r="A753" s="351" t="s">
        <v>40</v>
      </c>
      <c r="B753" s="283" t="s">
        <v>284</v>
      </c>
      <c r="C753" s="292">
        <v>747</v>
      </c>
      <c r="D753" s="285" t="s">
        <v>806</v>
      </c>
      <c r="E753" s="285" t="s">
        <v>121</v>
      </c>
      <c r="F753" s="284">
        <v>3</v>
      </c>
      <c r="G753" s="284">
        <v>1940</v>
      </c>
      <c r="H753" s="339">
        <v>5.4329999999999998</v>
      </c>
      <c r="I753" s="339"/>
      <c r="J753" s="339"/>
      <c r="K753" s="339"/>
      <c r="L753" s="286"/>
      <c r="M753" s="286">
        <v>5.4329999999999998</v>
      </c>
      <c r="N753" s="287">
        <v>114.36</v>
      </c>
      <c r="O753" s="286">
        <v>5.4329999999999998</v>
      </c>
      <c r="P753" s="287">
        <v>114.36</v>
      </c>
      <c r="Q753" s="288">
        <v>4.7507869884575026E-2</v>
      </c>
      <c r="R753" s="286">
        <v>119.68</v>
      </c>
      <c r="S753" s="289">
        <v>5.6857418677859393</v>
      </c>
      <c r="T753" s="289">
        <v>2850.4721930745018</v>
      </c>
      <c r="U753" s="289">
        <v>341.14451206715637</v>
      </c>
      <c r="V753" s="352">
        <f>U753/1.09</f>
        <v>312.97661657537282</v>
      </c>
    </row>
    <row r="754" spans="1:22" ht="15.95" customHeight="1" x14ac:dyDescent="0.2">
      <c r="A754" s="135"/>
      <c r="B754" s="135"/>
      <c r="C754" s="136"/>
      <c r="D754" s="137"/>
      <c r="E754" s="138"/>
      <c r="F754" s="136"/>
      <c r="G754" s="136"/>
      <c r="H754" s="139"/>
      <c r="I754" s="139"/>
      <c r="J754" s="139"/>
      <c r="K754" s="139"/>
      <c r="L754" s="139"/>
      <c r="M754" s="139"/>
      <c r="N754" s="140"/>
      <c r="O754" s="139"/>
      <c r="P754" s="140"/>
      <c r="Q754" s="141"/>
      <c r="R754" s="139"/>
      <c r="S754" s="142"/>
      <c r="T754" s="142"/>
      <c r="U754" s="142"/>
      <c r="V754" s="133"/>
    </row>
    <row r="755" spans="1:22" ht="12.75" x14ac:dyDescent="0.2">
      <c r="A755" s="19"/>
      <c r="B755" s="19"/>
      <c r="C755" s="19"/>
      <c r="D755" s="19"/>
      <c r="E755" s="20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2"/>
      <c r="Q755" s="21"/>
      <c r="R755" s="21"/>
      <c r="S755" s="21"/>
      <c r="T755" s="21"/>
      <c r="U755" s="21"/>
    </row>
    <row r="756" spans="1:22" ht="12.75" x14ac:dyDescent="0.2">
      <c r="A756" s="19"/>
      <c r="B756" s="19"/>
      <c r="C756" s="19"/>
      <c r="D756" s="19"/>
      <c r="E756" s="20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2"/>
      <c r="Q756" s="21"/>
      <c r="R756" s="21"/>
      <c r="S756" s="21"/>
      <c r="T756" s="21"/>
      <c r="U756" s="21"/>
    </row>
    <row r="757" spans="1:22" ht="12.75" x14ac:dyDescent="0.2">
      <c r="A757" s="19"/>
      <c r="B757" s="19"/>
      <c r="C757" s="19"/>
      <c r="D757" s="19"/>
      <c r="E757" s="20"/>
      <c r="F757" s="21"/>
      <c r="G757" s="21"/>
      <c r="H757" s="21"/>
      <c r="I757" s="21"/>
      <c r="J757" s="21"/>
      <c r="K757" s="21"/>
      <c r="L757" s="22"/>
      <c r="M757" s="21"/>
      <c r="N757" s="21"/>
      <c r="O757" s="21"/>
      <c r="P757" s="22"/>
      <c r="Q757" s="21"/>
      <c r="R757" s="21"/>
      <c r="S757" s="21"/>
      <c r="T757" s="21"/>
      <c r="U757" s="21"/>
    </row>
    <row r="758" spans="1:22" ht="12.75" x14ac:dyDescent="0.2">
      <c r="A758" s="19"/>
      <c r="B758" s="19"/>
      <c r="C758" s="19"/>
      <c r="D758" s="19"/>
      <c r="E758" s="20"/>
      <c r="F758" s="21"/>
      <c r="G758" s="21"/>
      <c r="H758" s="21"/>
      <c r="I758" s="21"/>
      <c r="J758" s="21"/>
      <c r="K758" s="21"/>
      <c r="L758" s="22"/>
      <c r="M758" s="21"/>
      <c r="N758" s="21"/>
      <c r="O758" s="21"/>
      <c r="P758" s="22"/>
      <c r="Q758" s="21"/>
      <c r="R758" s="21"/>
      <c r="S758" s="21"/>
      <c r="T758" s="21"/>
      <c r="U758" s="21"/>
    </row>
    <row r="759" spans="1:22" ht="12.75" x14ac:dyDescent="0.2">
      <c r="A759" s="19"/>
      <c r="B759" s="19"/>
      <c r="C759" s="19"/>
      <c r="D759" s="19"/>
      <c r="E759" s="20"/>
      <c r="F759" s="21"/>
      <c r="G759" s="21"/>
      <c r="H759" s="21"/>
      <c r="I759" s="21"/>
      <c r="J759" s="21"/>
      <c r="K759" s="21"/>
      <c r="L759" s="22"/>
      <c r="M759" s="21"/>
      <c r="N759" s="21"/>
      <c r="O759" s="21"/>
      <c r="P759" s="22"/>
      <c r="Q759" s="21"/>
      <c r="R759" s="21"/>
      <c r="S759" s="21"/>
      <c r="T759" s="21"/>
      <c r="U759" s="21"/>
    </row>
    <row r="760" spans="1:22" ht="12.75" x14ac:dyDescent="0.2">
      <c r="A760" s="19"/>
      <c r="B760" s="19"/>
      <c r="C760" s="19"/>
      <c r="D760" s="19"/>
      <c r="E760" s="20"/>
      <c r="F760" s="21"/>
      <c r="G760" s="21"/>
      <c r="H760" s="21"/>
      <c r="I760" s="21"/>
      <c r="J760" s="21"/>
      <c r="K760" s="21"/>
      <c r="L760" s="22"/>
      <c r="M760" s="21"/>
      <c r="N760" s="21"/>
      <c r="O760" s="21"/>
      <c r="P760" s="22"/>
      <c r="Q760" s="21"/>
      <c r="R760" s="21"/>
      <c r="S760" s="21"/>
      <c r="T760" s="21"/>
      <c r="U760" s="21"/>
    </row>
    <row r="761" spans="1:22" ht="12.75" x14ac:dyDescent="0.2">
      <c r="A761" s="19"/>
      <c r="B761" s="19"/>
      <c r="C761" s="19"/>
      <c r="D761" s="19"/>
      <c r="E761" s="20"/>
      <c r="F761" s="21"/>
      <c r="G761" s="21"/>
      <c r="H761" s="21"/>
      <c r="I761" s="21"/>
      <c r="J761" s="21"/>
      <c r="K761" s="21"/>
      <c r="L761" s="22"/>
      <c r="M761" s="21"/>
      <c r="N761" s="21"/>
      <c r="O761" s="21"/>
      <c r="P761" s="22"/>
      <c r="Q761" s="21"/>
      <c r="R761" s="21"/>
      <c r="S761" s="21"/>
      <c r="T761" s="21"/>
      <c r="U761" s="21"/>
    </row>
    <row r="762" spans="1:22" ht="12.75" x14ac:dyDescent="0.2">
      <c r="A762" s="19"/>
      <c r="B762" s="19"/>
      <c r="C762" s="19"/>
      <c r="D762" s="19"/>
      <c r="E762" s="20"/>
      <c r="F762" s="21"/>
      <c r="G762" s="21"/>
      <c r="H762" s="21"/>
      <c r="I762" s="21"/>
      <c r="J762" s="21"/>
      <c r="K762" s="21"/>
      <c r="L762" s="22"/>
      <c r="M762" s="21"/>
      <c r="N762" s="21"/>
      <c r="O762" s="21"/>
      <c r="P762" s="22"/>
      <c r="Q762" s="21"/>
      <c r="R762" s="21"/>
      <c r="S762" s="21"/>
      <c r="T762" s="21"/>
      <c r="U762" s="21"/>
    </row>
    <row r="763" spans="1:22" ht="12.75" x14ac:dyDescent="0.2">
      <c r="A763" s="19"/>
      <c r="B763" s="19"/>
      <c r="C763" s="19"/>
      <c r="D763" s="19"/>
      <c r="E763" s="20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2"/>
      <c r="Q763" s="21"/>
      <c r="R763" s="21"/>
      <c r="S763" s="21"/>
      <c r="T763" s="21"/>
      <c r="U763" s="21"/>
    </row>
    <row r="764" spans="1:22" ht="12.75" x14ac:dyDescent="0.2">
      <c r="A764" s="19"/>
      <c r="B764" s="19"/>
      <c r="C764" s="19"/>
      <c r="D764" s="19"/>
      <c r="E764" s="20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2"/>
      <c r="Q764" s="21"/>
      <c r="R764" s="21"/>
      <c r="S764" s="21"/>
      <c r="T764" s="21"/>
      <c r="U764" s="21"/>
    </row>
    <row r="765" spans="1:22" x14ac:dyDescent="0.2">
      <c r="P765" s="134"/>
    </row>
    <row r="766" spans="1:22" x14ac:dyDescent="0.2">
      <c r="P766" s="134"/>
    </row>
  </sheetData>
  <autoFilter ref="A6:U82" xr:uid="{00000000-0009-0000-0000-000000000000}"/>
  <sortState xmlns:xlrd2="http://schemas.microsoft.com/office/spreadsheetml/2017/richdata2" ref="A591:W753">
    <sortCondition ref="Q591:Q753"/>
  </sortState>
  <mergeCells count="18">
    <mergeCell ref="A1:V1"/>
    <mergeCell ref="E3:E5"/>
    <mergeCell ref="F3:F4"/>
    <mergeCell ref="S3:S4"/>
    <mergeCell ref="G3:G4"/>
    <mergeCell ref="A3:A5"/>
    <mergeCell ref="C3:C5"/>
    <mergeCell ref="D3:D5"/>
    <mergeCell ref="U3:U4"/>
    <mergeCell ref="H3:M3"/>
    <mergeCell ref="N3:N4"/>
    <mergeCell ref="O3:O4"/>
    <mergeCell ref="P3:P4"/>
    <mergeCell ref="Q3:Q4"/>
    <mergeCell ref="R3:R4"/>
    <mergeCell ref="T3:T4"/>
    <mergeCell ref="B3:B5"/>
    <mergeCell ref="V3:V4"/>
  </mergeCells>
  <phoneticPr fontId="13" type="noConversion"/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imones</vt:lpstr>
      <vt:lpstr>imones!Print_Titles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Ramunė Gurklienė – LŠTA</cp:lastModifiedBy>
  <dcterms:created xsi:type="dcterms:W3CDTF">2018-01-11T07:29:18Z</dcterms:created>
  <dcterms:modified xsi:type="dcterms:W3CDTF">2023-03-01T12:02:38Z</dcterms:modified>
</cp:coreProperties>
</file>