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Ramunes\Dokumentai\25_Šilumos suvartojimas daugiabuciuose\2018_01\"/>
    </mc:Choice>
  </mc:AlternateContent>
  <bookViews>
    <workbookView xWindow="0" yWindow="0" windowWidth="28800" windowHeight="11760" xr2:uid="{00000000-000D-0000-FFFF-FFFF00000000}"/>
  </bookViews>
  <sheets>
    <sheet name="2018_sausis" sheetId="1" r:id="rId1"/>
  </sheets>
  <definedNames>
    <definedName name="_xlnm._FilterDatabase" localSheetId="0" hidden="1">'2018_sausis'!$A$5:$I$8</definedName>
    <definedName name="_xlnm.Print_Titles" localSheetId="0">'2018_sausis'!$3:$3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6" i="1"/>
  <c r="I6" i="1" s="1"/>
  <c r="H19" i="1"/>
  <c r="I19" i="1" s="1"/>
  <c r="H15" i="1" l="1"/>
  <c r="I15" i="1" s="1"/>
  <c r="H31" i="1"/>
  <c r="I31" i="1" s="1"/>
  <c r="H10" i="1" l="1"/>
  <c r="I10" i="1" s="1"/>
  <c r="E34" i="1" l="1"/>
  <c r="E32" i="1"/>
  <c r="E29" i="1"/>
  <c r="E9" i="1"/>
  <c r="H16" i="1"/>
  <c r="I16" i="1" s="1"/>
  <c r="H11" i="1"/>
  <c r="I11" i="1" s="1"/>
  <c r="H13" i="1"/>
  <c r="I13" i="1" s="1"/>
  <c r="H12" i="1"/>
  <c r="I12" i="1" s="1"/>
  <c r="H17" i="1"/>
  <c r="I17" i="1" s="1"/>
  <c r="H9" i="1"/>
  <c r="I9" i="1" s="1"/>
  <c r="H26" i="1"/>
  <c r="I26" i="1" s="1"/>
  <c r="H29" i="1"/>
  <c r="I29" i="1" s="1"/>
  <c r="H32" i="1"/>
  <c r="I32" i="1" s="1"/>
  <c r="H18" i="1"/>
  <c r="I18" i="1" s="1"/>
  <c r="H22" i="1"/>
  <c r="I22" i="1" s="1"/>
  <c r="H21" i="1"/>
  <c r="I21" i="1" s="1"/>
  <c r="H33" i="1"/>
  <c r="I33" i="1" s="1"/>
  <c r="H25" i="1"/>
  <c r="I25" i="1" s="1"/>
  <c r="H23" i="1"/>
  <c r="I23" i="1" s="1"/>
  <c r="H24" i="1"/>
  <c r="I24" i="1" s="1"/>
  <c r="H27" i="1"/>
  <c r="I27" i="1" s="1"/>
  <c r="H35" i="1"/>
  <c r="I35" i="1" s="1"/>
  <c r="H28" i="1"/>
  <c r="H30" i="1"/>
  <c r="I30" i="1" s="1"/>
  <c r="H34" i="1"/>
  <c r="I34" i="1" s="1"/>
  <c r="H20" i="1"/>
  <c r="I20" i="1" s="1"/>
  <c r="H36" i="1"/>
  <c r="I36" i="1" s="1"/>
  <c r="H14" i="1"/>
  <c r="I14" i="1" s="1"/>
  <c r="H7" i="1"/>
  <c r="I7" i="1" s="1"/>
  <c r="I28" i="1" l="1"/>
</calcChain>
</file>

<file path=xl/sharedStrings.xml><?xml version="1.0" encoding="utf-8"?>
<sst xmlns="http://schemas.openxmlformats.org/spreadsheetml/2006/main" count="79" uniqueCount="74">
  <si>
    <t>Įmonė</t>
  </si>
  <si>
    <t>Miestas</t>
  </si>
  <si>
    <t xml:space="preserve">Vidutinė lauko oro temperatūra </t>
  </si>
  <si>
    <t>Dieno- laipsniai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</si>
  <si>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</si>
  <si>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</si>
  <si>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</si>
  <si>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</si>
  <si>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</si>
  <si>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</si>
  <si>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</si>
  <si>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</si>
  <si>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</si>
  <si>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</si>
  <si>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</si>
  <si>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</si>
  <si>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</si>
  <si>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</si>
  <si>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</si>
  <si>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</si>
  <si>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</si>
  <si>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</si>
  <si>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</si>
  <si>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</si>
  <si>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</si>
  <si>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</si>
  <si>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</si>
  <si>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</si>
  <si>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</si>
  <si>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</si>
  <si>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UAB "Mažeikių šilumos tinklai"</t>
  </si>
  <si>
    <t>Mažeikiai</t>
  </si>
  <si>
    <t>AB „Jonavos šilumos tinklai“</t>
  </si>
  <si>
    <t>UAB Akmenės energija</t>
  </si>
  <si>
    <t>Akmenė</t>
  </si>
  <si>
    <t>UAB"Anykščių šiluma"</t>
  </si>
  <si>
    <t>UAB Elektrėnų komunalinis ūkis</t>
  </si>
  <si>
    <t>Elektrėnai</t>
  </si>
  <si>
    <t>UAB Ignalinos šilumos tinklai</t>
  </si>
  <si>
    <t>Ignalina</t>
  </si>
  <si>
    <t>UAB ,,Kaišiadorių šiluma"</t>
  </si>
  <si>
    <t>Kaišiadorys</t>
  </si>
  <si>
    <t>UAB „Pakruojo šiluma“</t>
  </si>
  <si>
    <t>Pakruojis</t>
  </si>
  <si>
    <t>UAB „Plungės šilumos tinklai“</t>
  </si>
  <si>
    <t>Plungė</t>
  </si>
  <si>
    <t>UAB „Raseinių šilumos tinklai"</t>
  </si>
  <si>
    <t>Raseiniai</t>
  </si>
  <si>
    <t>UAB ,,Šakių šilumos tinklai"</t>
  </si>
  <si>
    <t>Šakiai</t>
  </si>
  <si>
    <t>UAB " Šalčininkų šilumos tinklai"</t>
  </si>
  <si>
    <t>Šalčininkai</t>
  </si>
  <si>
    <t>UAB "Trakų energija"</t>
  </si>
  <si>
    <t>Trakai</t>
  </si>
  <si>
    <t>UAB "Varėnos šiluma"</t>
  </si>
  <si>
    <t>Varėna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</si>
  <si>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</si>
  <si>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</si>
  <si>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</si>
  <si>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</si>
  <si>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UAB ''Litesko" filialas "Biržų šiluma"</t>
  </si>
  <si>
    <t>Biržai</t>
  </si>
  <si>
    <t>Anykščiai</t>
  </si>
  <si>
    <t>Šilumos vartojimo mokėjimo įtaka mokėjimamas už šilumą (2018 m. sausis)</t>
  </si>
  <si>
    <t>UAB "Birštono šiluma"</t>
  </si>
  <si>
    <t>Birštonas</t>
  </si>
  <si>
    <t>UAB "Litesko" filialas "Telšių šiluma"</t>
  </si>
  <si>
    <t>Telšiai</t>
  </si>
  <si>
    <t>UAB "Litesko" filialas "Kelmės šiluma"</t>
  </si>
  <si>
    <t>Kelmė</t>
  </si>
  <si>
    <t>UAB Litesko filialas "Marijampolės šiluma"</t>
  </si>
  <si>
    <t>Marijampolė</t>
  </si>
  <si>
    <t>UAB "Litesko" filialas "Vilkaviškio šiluma"</t>
  </si>
  <si>
    <t>Vilkaviškis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</si>
</sst>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FC81AE02-1EB7-4519-93BD-122A2940DB5D}"/>
    <cellStyle name="Paprastas 3" xfId="1" xr:uid="{844C482C-8686-4EC5-9FB4-1A4B17195868}"/>
  </cellStyles>
  <dxfs count="0"/>
  <tableStyles count="0" defaultTableStyle="TableStyleMedium2" defaultPivotStyle="PivotStyleLight16"/>
  <colors>
    <mruColors>
      <color rgb="FFFF6600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80" zoomScaleNormal="80" workbookViewId="0">
      <selection activeCell="Q11" sqref="Q11"/>
    </sheetView>
  </sheetViews>
  <sheetFormatPr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9" ht="57" customHeight="1" thickBot="1" x14ac:dyDescent="0.25">
      <c r="A1" s="24" t="s">
        <v>63</v>
      </c>
      <c r="B1" s="24"/>
      <c r="C1" s="24"/>
      <c r="D1" s="24"/>
      <c r="E1" s="24"/>
      <c r="F1" s="24"/>
      <c r="G1" s="24"/>
      <c r="H1" s="24"/>
      <c r="I1" s="24"/>
    </row>
    <row r="2" spans="1:9" ht="22.5" customHeight="1" x14ac:dyDescent="0.2">
      <c r="A2" s="25" t="s">
        <v>0</v>
      </c>
      <c r="B2" s="27" t="s">
        <v>1</v>
      </c>
      <c r="C2" s="27" t="s">
        <v>2</v>
      </c>
      <c r="D2" s="30" t="s">
        <v>58</v>
      </c>
      <c r="E2" s="32" t="s">
        <v>56</v>
      </c>
      <c r="F2" s="32" t="s">
        <v>3</v>
      </c>
      <c r="G2" s="34" t="s">
        <v>4</v>
      </c>
      <c r="H2" s="34" t="s">
        <v>5</v>
      </c>
      <c r="I2" s="36" t="s">
        <v>6</v>
      </c>
    </row>
    <row r="3" spans="1:9" s="2" customFormat="1" ht="68.25" customHeight="1" x14ac:dyDescent="0.2">
      <c r="A3" s="26"/>
      <c r="B3" s="28"/>
      <c r="C3" s="29"/>
      <c r="D3" s="31"/>
      <c r="E3" s="33"/>
      <c r="F3" s="33"/>
      <c r="G3" s="35"/>
      <c r="H3" s="35"/>
      <c r="I3" s="37"/>
    </row>
    <row r="4" spans="1:9" s="2" customFormat="1" ht="12" thickBot="1" x14ac:dyDescent="0.25">
      <c r="A4" s="26"/>
      <c r="B4" s="28"/>
      <c r="C4" s="5" t="s">
        <v>7</v>
      </c>
      <c r="D4" s="6" t="s">
        <v>59</v>
      </c>
      <c r="E4" s="7" t="s">
        <v>8</v>
      </c>
      <c r="F4" s="7" t="s">
        <v>9</v>
      </c>
      <c r="G4" s="8" t="s">
        <v>10</v>
      </c>
      <c r="H4" s="9" t="s">
        <v>11</v>
      </c>
      <c r="I4" s="10" t="s">
        <v>12</v>
      </c>
    </row>
    <row r="5" spans="1:9" s="2" customFormat="1" x14ac:dyDescent="0.2">
      <c r="A5" s="18">
        <v>1</v>
      </c>
      <c r="B5" s="18">
        <v>2</v>
      </c>
      <c r="C5" s="19">
        <v>3</v>
      </c>
      <c r="D5" s="20">
        <v>4</v>
      </c>
      <c r="E5" s="20">
        <v>5</v>
      </c>
      <c r="F5" s="18">
        <v>6</v>
      </c>
      <c r="G5" s="21">
        <v>7</v>
      </c>
      <c r="H5" s="21">
        <v>8</v>
      </c>
      <c r="I5" s="22">
        <v>9</v>
      </c>
    </row>
    <row r="6" spans="1:9" s="2" customFormat="1" ht="15" customHeight="1" x14ac:dyDescent="0.2">
      <c r="A6" s="11" t="s">
        <v>68</v>
      </c>
      <c r="B6" s="11" t="s">
        <v>69</v>
      </c>
      <c r="C6" s="11">
        <v>-1.9</v>
      </c>
      <c r="D6" s="42">
        <v>13.3</v>
      </c>
      <c r="E6" s="42">
        <v>0.88540608808484678</v>
      </c>
      <c r="F6" s="42">
        <v>616.9</v>
      </c>
      <c r="G6" s="42">
        <v>66.489999999999995</v>
      </c>
      <c r="H6" s="16">
        <f>D6*60</f>
        <v>798</v>
      </c>
      <c r="I6" s="42">
        <f>H6*G6/1000</f>
        <v>53.059019999999997</v>
      </c>
    </row>
    <row r="7" spans="1:9" s="2" customFormat="1" ht="15" customHeight="1" x14ac:dyDescent="0.2">
      <c r="A7" s="11" t="s">
        <v>38</v>
      </c>
      <c r="B7" s="11" t="s">
        <v>39</v>
      </c>
      <c r="C7" s="13">
        <v>-2.5</v>
      </c>
      <c r="D7" s="14">
        <v>14.5</v>
      </c>
      <c r="E7" s="14">
        <v>0.96</v>
      </c>
      <c r="F7" s="40">
        <v>635.5</v>
      </c>
      <c r="G7" s="14">
        <v>66.599999999999994</v>
      </c>
      <c r="H7" s="44">
        <f>D7*60</f>
        <v>870</v>
      </c>
      <c r="I7" s="23">
        <f>H7*G7/1000</f>
        <v>57.941999999999993</v>
      </c>
    </row>
    <row r="8" spans="1:9" ht="15" customHeight="1" x14ac:dyDescent="0.2">
      <c r="A8" s="11" t="s">
        <v>72</v>
      </c>
      <c r="B8" s="11" t="s">
        <v>73</v>
      </c>
      <c r="C8" s="11">
        <v>-1.1000000000000001</v>
      </c>
      <c r="D8" s="42">
        <v>15.8</v>
      </c>
      <c r="E8" s="42">
        <v>1.2089844000000001</v>
      </c>
      <c r="F8" s="42">
        <v>592.1</v>
      </c>
      <c r="G8" s="42">
        <v>76.52</v>
      </c>
      <c r="H8" s="16">
        <f>D8*60</f>
        <v>948</v>
      </c>
      <c r="I8" s="42">
        <f>H8*G8/1000</f>
        <v>72.540959999999998</v>
      </c>
    </row>
    <row r="9" spans="1:9" ht="15" customHeight="1" x14ac:dyDescent="0.2">
      <c r="A9" s="11" t="s">
        <v>32</v>
      </c>
      <c r="B9" s="11" t="s">
        <v>57</v>
      </c>
      <c r="C9" s="13">
        <v>-1.6</v>
      </c>
      <c r="D9" s="14">
        <v>15.9</v>
      </c>
      <c r="E9" s="14">
        <f>D9*G9/1000</f>
        <v>0.79897499999999999</v>
      </c>
      <c r="F9" s="40">
        <v>607.6</v>
      </c>
      <c r="G9" s="14">
        <v>50.25</v>
      </c>
      <c r="H9" s="44">
        <f>D9*60</f>
        <v>954</v>
      </c>
      <c r="I9" s="23">
        <f>H9*G9/1000</f>
        <v>47.938499999999998</v>
      </c>
    </row>
    <row r="10" spans="1:9" ht="15" customHeight="1" x14ac:dyDescent="0.2">
      <c r="A10" s="11" t="s">
        <v>60</v>
      </c>
      <c r="B10" s="11" t="s">
        <v>61</v>
      </c>
      <c r="C10" s="16">
        <v>-2.1</v>
      </c>
      <c r="D10" s="42">
        <v>16.3</v>
      </c>
      <c r="E10" s="11">
        <v>1.54</v>
      </c>
      <c r="F10" s="11">
        <v>623.1</v>
      </c>
      <c r="G10" s="11">
        <v>94.61</v>
      </c>
      <c r="H10" s="16">
        <f>D10*60</f>
        <v>978</v>
      </c>
      <c r="I10" s="42">
        <f>H10*G10/1000</f>
        <v>92.528580000000005</v>
      </c>
    </row>
    <row r="11" spans="1:9" ht="15" customHeight="1" x14ac:dyDescent="0.2">
      <c r="A11" s="11" t="s">
        <v>21</v>
      </c>
      <c r="B11" s="17" t="s">
        <v>23</v>
      </c>
      <c r="C11" s="13">
        <v>-1.5</v>
      </c>
      <c r="D11" s="14">
        <v>16.5</v>
      </c>
      <c r="E11" s="14">
        <v>0.95</v>
      </c>
      <c r="F11" s="40">
        <v>604.5</v>
      </c>
      <c r="G11" s="14">
        <v>57.3</v>
      </c>
      <c r="H11" s="44">
        <f>D11*60</f>
        <v>990</v>
      </c>
      <c r="I11" s="23">
        <f>H11*G11/1000</f>
        <v>56.726999999999997</v>
      </c>
    </row>
    <row r="12" spans="1:9" ht="15" customHeight="1" x14ac:dyDescent="0.2">
      <c r="A12" s="11" t="s">
        <v>21</v>
      </c>
      <c r="B12" s="11" t="s">
        <v>22</v>
      </c>
      <c r="C12" s="13">
        <v>-1.5</v>
      </c>
      <c r="D12" s="14">
        <v>16.5</v>
      </c>
      <c r="E12" s="14">
        <v>0.94</v>
      </c>
      <c r="F12" s="41">
        <v>604.5</v>
      </c>
      <c r="G12" s="14">
        <v>57.3</v>
      </c>
      <c r="H12" s="44">
        <f>D12*60</f>
        <v>990</v>
      </c>
      <c r="I12" s="23">
        <f>H12*G12/1000</f>
        <v>56.726999999999997</v>
      </c>
    </row>
    <row r="13" spans="1:9" ht="15" customHeight="1" x14ac:dyDescent="0.2">
      <c r="A13" s="11" t="s">
        <v>33</v>
      </c>
      <c r="B13" s="11" t="s">
        <v>34</v>
      </c>
      <c r="C13" s="13">
        <v>-1.6</v>
      </c>
      <c r="D13" s="14">
        <v>16.8</v>
      </c>
      <c r="E13" s="14">
        <v>0.91</v>
      </c>
      <c r="F13" s="40">
        <v>607.6</v>
      </c>
      <c r="G13" s="14">
        <v>54.17</v>
      </c>
      <c r="H13" s="44">
        <f>D13*60</f>
        <v>1008</v>
      </c>
      <c r="I13" s="23">
        <f>H13*G13/1000</f>
        <v>54.603360000000002</v>
      </c>
    </row>
    <row r="14" spans="1:9" ht="15" customHeight="1" x14ac:dyDescent="0.2">
      <c r="A14" s="11" t="s">
        <v>30</v>
      </c>
      <c r="B14" s="11" t="s">
        <v>31</v>
      </c>
      <c r="C14" s="13">
        <v>-0.55000000000000004</v>
      </c>
      <c r="D14" s="14">
        <v>17</v>
      </c>
      <c r="E14" s="14">
        <v>0.96</v>
      </c>
      <c r="F14" s="40">
        <v>575.04999999999995</v>
      </c>
      <c r="G14" s="14">
        <v>56.5</v>
      </c>
      <c r="H14" s="44">
        <f>D14*60</f>
        <v>1020</v>
      </c>
      <c r="I14" s="23">
        <f>H14*G14/1000</f>
        <v>57.63</v>
      </c>
    </row>
    <row r="15" spans="1:9" ht="15" customHeight="1" x14ac:dyDescent="0.2">
      <c r="A15" s="11" t="s">
        <v>66</v>
      </c>
      <c r="B15" s="11" t="s">
        <v>67</v>
      </c>
      <c r="C15" s="11">
        <v>-1.8</v>
      </c>
      <c r="D15" s="42">
        <v>17</v>
      </c>
      <c r="E15" s="42">
        <v>1.3430000000000002</v>
      </c>
      <c r="F15" s="16">
        <v>613.17999999999995</v>
      </c>
      <c r="G15" s="42">
        <v>79</v>
      </c>
      <c r="H15" s="16">
        <f>D15*60</f>
        <v>1020</v>
      </c>
      <c r="I15" s="42">
        <f>H15*G15/1000</f>
        <v>80.58</v>
      </c>
    </row>
    <row r="16" spans="1:9" ht="15" customHeight="1" x14ac:dyDescent="0.2">
      <c r="A16" s="11" t="s">
        <v>42</v>
      </c>
      <c r="B16" s="11" t="s">
        <v>43</v>
      </c>
      <c r="C16" s="13">
        <v>-1.6</v>
      </c>
      <c r="D16" s="14">
        <v>17.600000000000001</v>
      </c>
      <c r="E16" s="14">
        <v>1.36</v>
      </c>
      <c r="F16" s="40">
        <v>607.6</v>
      </c>
      <c r="G16" s="14">
        <v>77.099999999999994</v>
      </c>
      <c r="H16" s="44">
        <f>D16*60</f>
        <v>1056</v>
      </c>
      <c r="I16" s="23">
        <f>H16*G16/1000</f>
        <v>81.417599999999993</v>
      </c>
    </row>
    <row r="17" spans="1:9" ht="15" customHeight="1" x14ac:dyDescent="0.2">
      <c r="A17" s="45" t="s">
        <v>17</v>
      </c>
      <c r="B17" s="11" t="s">
        <v>18</v>
      </c>
      <c r="C17" s="13">
        <v>-0.1</v>
      </c>
      <c r="D17" s="14">
        <v>17.77</v>
      </c>
      <c r="E17" s="14">
        <v>1.01</v>
      </c>
      <c r="F17" s="40">
        <v>561.1</v>
      </c>
      <c r="G17" s="14">
        <v>57.2</v>
      </c>
      <c r="H17" s="44">
        <f>D17*60</f>
        <v>1066.2</v>
      </c>
      <c r="I17" s="23">
        <f>H17*G17/1000</f>
        <v>60.986640000000008</v>
      </c>
    </row>
    <row r="18" spans="1:9" ht="15" customHeight="1" x14ac:dyDescent="0.2">
      <c r="A18" s="11" t="s">
        <v>21</v>
      </c>
      <c r="B18" s="17" t="s">
        <v>24</v>
      </c>
      <c r="C18" s="16">
        <v>-2.1</v>
      </c>
      <c r="D18" s="42">
        <v>17.899999999999999</v>
      </c>
      <c r="E18" s="14">
        <v>1.03</v>
      </c>
      <c r="F18" s="40">
        <v>623</v>
      </c>
      <c r="G18" s="14">
        <v>57.3</v>
      </c>
      <c r="H18" s="44">
        <f>D18*60</f>
        <v>1074</v>
      </c>
      <c r="I18" s="23">
        <f>H18*G18/1000</f>
        <v>61.540199999999999</v>
      </c>
    </row>
    <row r="19" spans="1:9" ht="15" customHeight="1" x14ac:dyDescent="0.2">
      <c r="A19" s="11" t="s">
        <v>70</v>
      </c>
      <c r="B19" s="11" t="s">
        <v>71</v>
      </c>
      <c r="C19" s="11">
        <v>-1.4</v>
      </c>
      <c r="D19" s="42">
        <v>18.100000000000001</v>
      </c>
      <c r="E19" s="42">
        <v>1.3400896</v>
      </c>
      <c r="F19" s="42">
        <v>601.4</v>
      </c>
      <c r="G19" s="42">
        <v>74.12</v>
      </c>
      <c r="H19" s="16">
        <f>D19*60</f>
        <v>1086</v>
      </c>
      <c r="I19" s="42">
        <f>H19*G19/1000</f>
        <v>80.494320000000002</v>
      </c>
    </row>
    <row r="20" spans="1:9" ht="15" customHeight="1" x14ac:dyDescent="0.2">
      <c r="A20" s="11" t="s">
        <v>48</v>
      </c>
      <c r="B20" s="11" t="s">
        <v>49</v>
      </c>
      <c r="C20" s="13">
        <v>-1.1000000000000001</v>
      </c>
      <c r="D20" s="14">
        <v>18.2</v>
      </c>
      <c r="E20" s="14">
        <v>1.2</v>
      </c>
      <c r="F20" s="40">
        <v>592.1</v>
      </c>
      <c r="G20" s="14">
        <v>65.510000000000005</v>
      </c>
      <c r="H20" s="44">
        <f>D20*60</f>
        <v>1092</v>
      </c>
      <c r="I20" s="23">
        <f>H20*G20/1000</f>
        <v>71.536920000000009</v>
      </c>
    </row>
    <row r="21" spans="1:9" ht="15" customHeight="1" x14ac:dyDescent="0.2">
      <c r="A21" s="11" t="s">
        <v>21</v>
      </c>
      <c r="B21" s="17" t="s">
        <v>25</v>
      </c>
      <c r="C21" s="16">
        <v>-1.6</v>
      </c>
      <c r="D21" s="42">
        <v>18.600000000000001</v>
      </c>
      <c r="E21" s="14">
        <v>1.0657799999999999</v>
      </c>
      <c r="F21" s="16">
        <v>607.6</v>
      </c>
      <c r="G21" s="14">
        <v>57.3</v>
      </c>
      <c r="H21" s="44">
        <f>D21*60</f>
        <v>1116</v>
      </c>
      <c r="I21" s="23">
        <f>H21*G21/1000</f>
        <v>63.946799999999996</v>
      </c>
    </row>
    <row r="22" spans="1:9" ht="15" customHeight="1" x14ac:dyDescent="0.2">
      <c r="A22" s="11" t="s">
        <v>19</v>
      </c>
      <c r="B22" s="11" t="s">
        <v>20</v>
      </c>
      <c r="C22" s="16">
        <v>-1.6</v>
      </c>
      <c r="D22" s="42">
        <v>18.7</v>
      </c>
      <c r="E22" s="11">
        <v>0.89</v>
      </c>
      <c r="F22" s="40">
        <v>607.6</v>
      </c>
      <c r="G22" s="14">
        <v>47.63</v>
      </c>
      <c r="H22" s="44">
        <f>D22*60</f>
        <v>1122</v>
      </c>
      <c r="I22" s="23">
        <f>H22*G22/1000</f>
        <v>53.440860000000001</v>
      </c>
    </row>
    <row r="23" spans="1:9" ht="15" customHeight="1" x14ac:dyDescent="0.2">
      <c r="A23" s="11" t="s">
        <v>21</v>
      </c>
      <c r="B23" s="17" t="s">
        <v>26</v>
      </c>
      <c r="C23" s="13">
        <v>-1.5</v>
      </c>
      <c r="D23" s="14">
        <v>19</v>
      </c>
      <c r="E23" s="14">
        <v>1.0900000000000001</v>
      </c>
      <c r="F23" s="40">
        <v>604.5</v>
      </c>
      <c r="G23" s="14">
        <v>57.3</v>
      </c>
      <c r="H23" s="44">
        <f>D23*60</f>
        <v>1140</v>
      </c>
      <c r="I23" s="23">
        <f>H23*G23/1000</f>
        <v>65.322000000000003</v>
      </c>
    </row>
    <row r="24" spans="1:9" ht="15" customHeight="1" x14ac:dyDescent="0.2">
      <c r="A24" s="11" t="s">
        <v>15</v>
      </c>
      <c r="B24" s="11" t="s">
        <v>16</v>
      </c>
      <c r="C24" s="13">
        <v>-1.6</v>
      </c>
      <c r="D24" s="14">
        <v>19</v>
      </c>
      <c r="E24" s="14">
        <v>1.17</v>
      </c>
      <c r="F24" s="40">
        <v>607.6</v>
      </c>
      <c r="G24" s="14">
        <v>61.8</v>
      </c>
      <c r="H24" s="44">
        <f>D24*60</f>
        <v>1140</v>
      </c>
      <c r="I24" s="23">
        <f>H24*G24/1000</f>
        <v>70.451999999999998</v>
      </c>
    </row>
    <row r="25" spans="1:9" ht="15" customHeight="1" x14ac:dyDescent="0.2">
      <c r="A25" s="11" t="s">
        <v>40</v>
      </c>
      <c r="B25" s="11" t="s">
        <v>41</v>
      </c>
      <c r="C25" s="16">
        <v>-1.6</v>
      </c>
      <c r="D25" s="42">
        <v>19.27</v>
      </c>
      <c r="E25" s="42">
        <v>1.24</v>
      </c>
      <c r="F25" s="16">
        <v>607.6</v>
      </c>
      <c r="G25" s="14">
        <v>64.2</v>
      </c>
      <c r="H25" s="44">
        <f>D25*60</f>
        <v>1156.2</v>
      </c>
      <c r="I25" s="23">
        <f>H25*G25/1000</f>
        <v>74.228040000000007</v>
      </c>
    </row>
    <row r="26" spans="1:9" ht="15" customHeight="1" x14ac:dyDescent="0.2">
      <c r="A26" s="11" t="s">
        <v>44</v>
      </c>
      <c r="B26" s="11" t="s">
        <v>45</v>
      </c>
      <c r="C26" s="13">
        <v>-1.7</v>
      </c>
      <c r="D26" s="14">
        <v>19.5</v>
      </c>
      <c r="E26" s="43">
        <v>1.23</v>
      </c>
      <c r="F26" s="40">
        <v>610.70000000000005</v>
      </c>
      <c r="G26" s="14">
        <v>63.11</v>
      </c>
      <c r="H26" s="44">
        <f>D26*60</f>
        <v>1170</v>
      </c>
      <c r="I26" s="23">
        <f>H26*G26/1000</f>
        <v>73.838700000000003</v>
      </c>
    </row>
    <row r="27" spans="1:9" ht="15" customHeight="1" x14ac:dyDescent="0.2">
      <c r="A27" s="11" t="s">
        <v>50</v>
      </c>
      <c r="B27" s="11" t="s">
        <v>51</v>
      </c>
      <c r="C27" s="13">
        <v>-2.2999999999999998</v>
      </c>
      <c r="D27" s="14">
        <v>19.8</v>
      </c>
      <c r="E27" s="14">
        <v>1.4</v>
      </c>
      <c r="F27" s="40">
        <v>529.29999999999995</v>
      </c>
      <c r="G27" s="14">
        <v>70.739999999999995</v>
      </c>
      <c r="H27" s="44">
        <f>D27*60</f>
        <v>1188</v>
      </c>
      <c r="I27" s="23">
        <f>H27*G27/1000</f>
        <v>84.039119999999997</v>
      </c>
    </row>
    <row r="28" spans="1:9" ht="15" customHeight="1" x14ac:dyDescent="0.2">
      <c r="A28" s="17" t="s">
        <v>13</v>
      </c>
      <c r="B28" s="17" t="s">
        <v>14</v>
      </c>
      <c r="C28" s="16">
        <v>-2.2999999999999998</v>
      </c>
      <c r="D28" s="38">
        <v>19.8</v>
      </c>
      <c r="E28" s="38">
        <v>1</v>
      </c>
      <c r="F28" s="39">
        <v>550.79999999999995</v>
      </c>
      <c r="G28" s="14">
        <v>50.5</v>
      </c>
      <c r="H28" s="44">
        <f>D28*60</f>
        <v>1188</v>
      </c>
      <c r="I28" s="23">
        <f>H28*G28/1000</f>
        <v>59.994</v>
      </c>
    </row>
    <row r="29" spans="1:9" ht="15" customHeight="1" x14ac:dyDescent="0.2">
      <c r="A29" s="11" t="s">
        <v>28</v>
      </c>
      <c r="B29" s="11" t="s">
        <v>29</v>
      </c>
      <c r="C29" s="13">
        <v>-1.9</v>
      </c>
      <c r="D29" s="14">
        <v>20.100000000000001</v>
      </c>
      <c r="E29" s="14">
        <f>D29*G29/1000</f>
        <v>0.87133500000000008</v>
      </c>
      <c r="F29" s="40">
        <v>656.7</v>
      </c>
      <c r="G29" s="14">
        <v>43.35</v>
      </c>
      <c r="H29" s="44">
        <f>D29*60</f>
        <v>1206</v>
      </c>
      <c r="I29" s="23">
        <f>H29*G29/1000</f>
        <v>52.280099999999997</v>
      </c>
    </row>
    <row r="30" spans="1:9" ht="15" customHeight="1" x14ac:dyDescent="0.2">
      <c r="A30" s="11" t="s">
        <v>21</v>
      </c>
      <c r="B30" s="17" t="s">
        <v>27</v>
      </c>
      <c r="C30" s="16">
        <v>-2.5</v>
      </c>
      <c r="D30" s="42">
        <v>20.2</v>
      </c>
      <c r="E30" s="14">
        <v>1.1599999999999999</v>
      </c>
      <c r="F30" s="16">
        <v>635.5</v>
      </c>
      <c r="G30" s="14">
        <v>57.3</v>
      </c>
      <c r="H30" s="44">
        <f>D30*60</f>
        <v>1212</v>
      </c>
      <c r="I30" s="23">
        <f>H30*G30/1000</f>
        <v>69.447599999999994</v>
      </c>
    </row>
    <row r="31" spans="1:9" ht="15" customHeight="1" x14ac:dyDescent="0.2">
      <c r="A31" s="11" t="s">
        <v>64</v>
      </c>
      <c r="B31" s="11" t="s">
        <v>65</v>
      </c>
      <c r="C31" s="13">
        <v>-1.7</v>
      </c>
      <c r="D31" s="14">
        <v>20.6</v>
      </c>
      <c r="E31" s="14">
        <v>1.19</v>
      </c>
      <c r="F31" s="40">
        <v>610.70000000000005</v>
      </c>
      <c r="G31" s="14">
        <v>58.1</v>
      </c>
      <c r="H31" s="44">
        <f>D31*60</f>
        <v>1236</v>
      </c>
      <c r="I31" s="23">
        <f>H31*G31/1000</f>
        <v>71.811600000000013</v>
      </c>
    </row>
    <row r="32" spans="1:9" ht="15" customHeight="1" x14ac:dyDescent="0.2">
      <c r="A32" s="11" t="s">
        <v>52</v>
      </c>
      <c r="B32" s="11" t="s">
        <v>53</v>
      </c>
      <c r="C32" s="13">
        <v>-2.2999999999999998</v>
      </c>
      <c r="D32" s="14">
        <v>20.7</v>
      </c>
      <c r="E32" s="14">
        <f>D32*G32/1000</f>
        <v>1.5690599999999999</v>
      </c>
      <c r="F32" s="40">
        <v>629.29999999999995</v>
      </c>
      <c r="G32" s="14">
        <v>75.8</v>
      </c>
      <c r="H32" s="44">
        <f>D32*60</f>
        <v>1242</v>
      </c>
      <c r="I32" s="23">
        <f>H32*G32/1000</f>
        <v>94.143599999999992</v>
      </c>
    </row>
    <row r="33" spans="1:9" ht="15" customHeight="1" x14ac:dyDescent="0.2">
      <c r="A33" s="11" t="s">
        <v>35</v>
      </c>
      <c r="B33" s="11" t="s">
        <v>62</v>
      </c>
      <c r="C33" s="13">
        <v>-1.9</v>
      </c>
      <c r="D33" s="14">
        <v>20.9</v>
      </c>
      <c r="E33" s="14">
        <v>1.4</v>
      </c>
      <c r="F33" s="40">
        <v>616.9</v>
      </c>
      <c r="G33" s="14">
        <v>67.040000000000006</v>
      </c>
      <c r="H33" s="44">
        <f>D33*60</f>
        <v>1254</v>
      </c>
      <c r="I33" s="23">
        <f>H33*G33/1000</f>
        <v>84.068160000000006</v>
      </c>
    </row>
    <row r="34" spans="1:9" ht="15.75" customHeight="1" x14ac:dyDescent="0.2">
      <c r="A34" s="11" t="s">
        <v>36</v>
      </c>
      <c r="B34" s="11" t="s">
        <v>37</v>
      </c>
      <c r="C34" s="13">
        <v>-1.2</v>
      </c>
      <c r="D34" s="14">
        <v>21</v>
      </c>
      <c r="E34" s="14">
        <f>D34*G34/1000</f>
        <v>1.1108999999999998</v>
      </c>
      <c r="F34" s="40">
        <v>595.20000000000005</v>
      </c>
      <c r="G34" s="14">
        <v>52.9</v>
      </c>
      <c r="H34" s="44">
        <f>D34*60</f>
        <v>1260</v>
      </c>
      <c r="I34" s="23">
        <f>H34*G34/1000</f>
        <v>66.653999999999996</v>
      </c>
    </row>
    <row r="35" spans="1:9" ht="15.75" customHeight="1" x14ac:dyDescent="0.2">
      <c r="A35" s="45" t="s">
        <v>46</v>
      </c>
      <c r="B35" s="11" t="s">
        <v>47</v>
      </c>
      <c r="C35" s="16">
        <v>-1.9</v>
      </c>
      <c r="D35" s="14">
        <v>21.2</v>
      </c>
      <c r="E35" s="14">
        <v>1.1599999999999999</v>
      </c>
      <c r="F35" s="16">
        <v>616.9</v>
      </c>
      <c r="G35" s="14">
        <v>54.61</v>
      </c>
      <c r="H35" s="44">
        <f>D35*60</f>
        <v>1272</v>
      </c>
      <c r="I35" s="23">
        <f>H35*G35/1000</f>
        <v>69.463920000000002</v>
      </c>
    </row>
    <row r="36" spans="1:9" ht="15" customHeight="1" x14ac:dyDescent="0.2">
      <c r="A36" s="11" t="s">
        <v>54</v>
      </c>
      <c r="B36" s="11" t="s">
        <v>55</v>
      </c>
      <c r="C36" s="13">
        <v>-1.9</v>
      </c>
      <c r="D36" s="12">
        <v>22.1</v>
      </c>
      <c r="E36" s="12">
        <v>1.18</v>
      </c>
      <c r="F36" s="15">
        <v>616.9</v>
      </c>
      <c r="G36" s="14">
        <v>53.52</v>
      </c>
      <c r="H36" s="44">
        <f>D36*60</f>
        <v>1326</v>
      </c>
      <c r="I36" s="23">
        <f>H36*G36/1000</f>
        <v>70.967520000000007</v>
      </c>
    </row>
    <row r="38" spans="1:9" x14ac:dyDescent="0.2">
      <c r="E38" s="3"/>
      <c r="F38" s="3"/>
      <c r="G38" s="3"/>
      <c r="H38" s="3"/>
      <c r="I38" s="3"/>
    </row>
  </sheetData>
  <autoFilter ref="A5:I8" xr:uid="{00000000-0009-0000-0000-000000000000}"/>
  <sortState ref="A6:I36">
    <sortCondition ref="D6:D36"/>
  </sortState>
  <mergeCells count="10">
    <mergeCell ref="A1:I1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2018_sausis</vt:lpstr>
      <vt:lpstr>'2018_sausis'!Print_Titles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2018-02-19T09:31:41Z</dcterms:modified>
</cp:coreProperties>
</file>